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<sst xmlns="http://schemas.openxmlformats.org/spreadsheetml/2006/main" count="61" uniqueCount="61">
  <si>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</si>
  <si>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</si>
  <si>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</si>
  <si>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</si>
  <si>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tablero cerámico hueco machihembrado, para revestir, 50x20x3 cm, con una capa de regularización de mortero de cemento, confeccionado en obra, dosificación 1:6, de 3 cm de espesor, sobre tabiques aligerados de 100 cm de altura media; imprimación: placa bajo teja, cobertura: teja cerámica curva, color rojo, 40x19x16 cm, recibida con mortero de cemento, confeccionado en obra, dosificación 1:8.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</si>
  <si>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</si>
  <si>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</si>
  <si>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</si>
  <si>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</si>
  <si>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</si>
  <si>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</si>
  <si>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</si>
  <si>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</si>
  <si>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</si>
  <si>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</si>
  <si>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</si>
  <si>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</si>
  <si>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</si>
  <si>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</si>
  <si>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</si>
  <si>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</si>
  <si>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</si>
  <si>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</si>
  <si>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</si>
  <si>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</si>
  <si>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</si>
  <si>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</si>
  <si>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mt13lpo010h</t>
  </si>
  <si>
    <t xml:space="preserve">m²</t>
  </si>
  <si>
    <t xml:space="preserve">Teja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</si>
  <si>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</si>
  <si>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</si>
  <si>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</si>
  <si>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</si>
  <si>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</si>
  <si>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</si>
  <si>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</si>
  <si>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</si>
  <si>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</si>
  <si>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</si>
  <si>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</si>
  <si>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</si>
  <si>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</si>
  <si>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</si>
  <si>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</si>
  <si>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</si>
  <si>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</si>
  <si>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</si>
  <si>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</si>
  <si>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</si>
  <si>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</si>
  <si>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</si>
  <si>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</si>
  <si>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</si>
  <si>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</si>
  <si>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</si>
  <si>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</si>
  <si>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</si>
  <si>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</si>
  <si>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$ 14.372,12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</si>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</sst>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42.146000</v>
      </c>
      <c r="G10" s="12">
        <v>78.670000</v>
      </c>
      <c r="H10" s="12">
        <f ca="1">ROUND(INDIRECT(ADDRESS(ROW()+(0), COLUMN()+(-2), 1))*INDIRECT(ADDRESS(ROW()+(0), COLUMN()+(-1), 1)), 2)</f>
        <v>3315.630000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0.018000</v>
      </c>
      <c r="G11" s="12">
        <v>836.310000</v>
      </c>
      <c r="H11" s="12">
        <f ca="1">ROUND(INDIRECT(ADDRESS(ROW()+(0), COLUMN()+(-2), 1))*INDIRECT(ADDRESS(ROW()+(0), COLUMN()+(-1), 1)), 2)</f>
        <v>15.050000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0.126000</v>
      </c>
      <c r="G12" s="12">
        <v>11003.260000</v>
      </c>
      <c r="H12" s="12">
        <f ca="1">ROUND(INDIRECT(ADDRESS(ROW()+(0), COLUMN()+(-2), 1))*INDIRECT(ADDRESS(ROW()+(0), COLUMN()+(-1), 1)), 2)</f>
        <v>1386.410000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17.250000</v>
      </c>
      <c r="G13" s="12">
        <v>91.100000</v>
      </c>
      <c r="H13" s="12">
        <f ca="1">ROUND(INDIRECT(ADDRESS(ROW()+(0), COLUMN()+(-2), 1))*INDIRECT(ADDRESS(ROW()+(0), COLUMN()+(-1), 1)), 2)</f>
        <v>1571.480000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10.000000</v>
      </c>
      <c r="G14" s="12">
        <v>236.010000</v>
      </c>
      <c r="H14" s="12">
        <f ca="1">ROUND(INDIRECT(ADDRESS(ROW()+(0), COLUMN()+(-2), 1))*INDIRECT(ADDRESS(ROW()+(0), COLUMN()+(-1), 1)), 2)</f>
        <v>2360.100000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1.250000</v>
      </c>
      <c r="G15" s="12">
        <v>4577.000000</v>
      </c>
      <c r="H15" s="12">
        <f ca="1">ROUND(INDIRECT(ADDRESS(ROW()+(0), COLUMN()+(-2), 1))*INDIRECT(ADDRESS(ROW()+(0), COLUMN()+(-1), 1)), 2)</f>
        <v>5721.250000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3.000000</v>
      </c>
      <c r="G16" s="12">
        <v>54.700000</v>
      </c>
      <c r="H16" s="12">
        <f ca="1">ROUND(INDIRECT(ADDRESS(ROW()+(0), COLUMN()+(-2), 1))*INDIRECT(ADDRESS(ROW()+(0), COLUMN()+(-1), 1)), 2)</f>
        <v>164.100000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32.100000</v>
      </c>
      <c r="G17" s="14">
        <v>162.040000</v>
      </c>
      <c r="H17" s="14">
        <f ca="1">ROUND(INDIRECT(ADDRESS(ROW()+(0), COLUMN()+(-2), 1))*INDIRECT(ADDRESS(ROW()+(0), COLUMN()+(-1), 1)), 2)</f>
        <v>5201.480000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19735.500000</v>
      </c>
    </row>
    <row r="19" spans="1:8" ht="13.50" thickBot="1" customHeight="1">
      <c r="A19" s="15">
        <v>2.000000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0.053000</v>
      </c>
      <c r="G20" s="14">
        <v>912.390000</v>
      </c>
      <c r="H20" s="14">
        <f ca="1">ROUND(INDIRECT(ADDRESS(ROW()+(0), COLUMN()+(-2), 1))*INDIRECT(ADDRESS(ROW()+(0), COLUMN()+(-1), 1)), 2)</f>
        <v>48.360000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48.360000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0.651000</v>
      </c>
      <c r="G23" s="12">
        <v>5466.670000</v>
      </c>
      <c r="H23" s="12">
        <f ca="1">ROUND(INDIRECT(ADDRESS(ROW()+(0), COLUMN()+(-2), 1))*INDIRECT(ADDRESS(ROW()+(0), COLUMN()+(-1), 1)), 2)</f>
        <v>3558.800000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0.325000</v>
      </c>
      <c r="G24" s="12">
        <v>3903.770000</v>
      </c>
      <c r="H24" s="12">
        <f ca="1">ROUND(INDIRECT(ADDRESS(ROW()+(0), COLUMN()+(-2), 1))*INDIRECT(ADDRESS(ROW()+(0), COLUMN()+(-1), 1)), 2)</f>
        <v>1268.730000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1.729000</v>
      </c>
      <c r="G25" s="12">
        <v>5628.660000</v>
      </c>
      <c r="H25" s="12">
        <f ca="1">ROUND(INDIRECT(ADDRESS(ROW()+(0), COLUMN()+(-2), 1))*INDIRECT(ADDRESS(ROW()+(0), COLUMN()+(-1), 1)), 2)</f>
        <v>9731.950000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2.056000</v>
      </c>
      <c r="G26" s="14">
        <v>4063.510000</v>
      </c>
      <c r="H26" s="14">
        <f ca="1">ROUND(INDIRECT(ADDRESS(ROW()+(0), COLUMN()+(-2), 1))*INDIRECT(ADDRESS(ROW()+(0), COLUMN()+(-1), 1)), 2)</f>
        <v>8354.580000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22914.060000</v>
      </c>
    </row>
    <row r="28" spans="1:8" ht="13.50" thickBot="1" customHeight="1">
      <c r="A28" s="15">
        <v>4.000000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2.000000</v>
      </c>
      <c r="G29" s="14">
        <f ca="1">ROUND(SUM(INDIRECT(ADDRESS(ROW()+(-2), COLUMN()+(1), 1)),INDIRECT(ADDRESS(ROW()+(-8), COLUMN()+(1), 1)),INDIRECT(ADDRESS(ROW()+(-11), COLUMN()+(1), 1))), 2)</f>
        <v>42697.920000</v>
      </c>
      <c r="H29" s="14">
        <f ca="1">ROUND(INDIRECT(ADDRESS(ROW()+(0), COLUMN()+(-2), 1))*INDIRECT(ADDRESS(ROW()+(0), COLUMN()+(-1), 1))/100, 2)</f>
        <v>853.960000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43551.880000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