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<sst xmlns="http://schemas.openxmlformats.org/spreadsheetml/2006/main" count="97" uniqueCount="97">
  <si>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</si>
  <si>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QAD011</t>
  </si>
  <si>
    <t xml:space="preserve">m²</t>
  </si>
  <si>
    <t xml:space="preserve">Azotea transitable, no ventilada, con piso fijo, tipo convencional, para uso deportivo. Imprimación con membranas asfálticas, tipo monocapa mejorada.</t>
  </si>
  <si>
    <r>
      <rPr>
        <sz val="8.25"/>
        <color rgb="FF000000"/>
        <rFont val="Arial"/>
        <family val="2"/>
      </rPr>
      <t xml:space="preserve">Azotea transitable, no ventilada,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de betún modificado con elastómero SBS, de 3,5 mm de espesor, con armadura de fieltro de poliéster no tejido de 160 g/m², mejorada con una membrana de betún aditivado con plastómero APP, totalmente adheridas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H25 (20) 20/6, no expuesto a ciclos hielo-deshielo, exposición a sulfatos despreciable, sin requerimiento de permeabilidad, no expuesto a ambientes salinos, docilidad blanda de 10 cm de espesor, armado con malla electrosoldada sin economía de borde tipo C 131 de acero AT56-50H, separación 150x150 mm y Ø longitudinal 5,0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</si>
  <si>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</si>
  <si>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</si>
  <si>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</si>
  <si>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</si>
  <si>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</si>
  <si>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</si>
  <si>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</si>
  <si>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</si>
  <si>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</si>
  <si>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</si>
  <si>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</si>
  <si>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</si>
  <si>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</si>
  <si>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</si>
  <si>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</si>
  <si>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</si>
  <si>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</si>
  <si>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</si>
  <si>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</si>
  <si>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</si>
  <si>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</si>
  <si>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</si>
  <si>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</si>
  <si>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</si>
  <si>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</si>
  <si>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</si>
  <si>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</si>
  <si>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</si>
  <si>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</si>
  <si>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</si>
  <si>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</si>
  <si>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</si>
  <si>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</si>
  <si>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</si>
  <si>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</si>
  <si>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</si>
  <si>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</si>
  <si>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</si>
  <si>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</si>
  <si>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</si>
  <si>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</si>
  <si>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</si>
  <si>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Membrana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</si>
  <si>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</si>
  <si>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</si>
  <si>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</si>
  <si>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</si>
  <si>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</si>
  <si>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</si>
  <si>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</si>
  <si>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</si>
  <si>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</si>
  <si>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</si>
  <si>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</si>
  <si>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</si>
  <si>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</si>
  <si>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</si>
  <si>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</si>
  <si>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</si>
  <si>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</si>
  <si>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</si>
  <si>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</si>
  <si>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</si>
  <si>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</si>
  <si>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</si>
  <si>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</si>
  <si>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</si>
  <si>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</si>
  <si>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</si>
  <si>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</si>
  <si>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</si>
  <si>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</si>
  <si>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</si>
  <si>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</si>
  <si>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</si>
  <si>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</si>
  <si>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</si>
  <si>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</si>
  <si>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</si>
  <si>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</si>
  <si>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</si>
  <si>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</si>
  <si>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</si>
  <si>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</si>
  <si>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</si>
  <si>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</si>
  <si>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</si>
  <si>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</si>
  <si>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</si>
  <si>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</si>
  <si>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$ 24.899,46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</si>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</sst>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188.02</v>
      </c>
      <c r="G10" s="12">
        <f ca="1">ROUND(INDIRECT(ADDRESS(ROW()+(0), COLUMN()+(-2), 1))*INDIRECT(ADDRESS(ROW()+(0), COLUMN()+(-1), 1)), 2)</f>
        <v>564.06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95909.6</v>
      </c>
      <c r="G11" s="12">
        <f ca="1">ROUND(INDIRECT(ADDRESS(ROW()+(0), COLUMN()+(-2), 1))*INDIRECT(ADDRESS(ROW()+(0), COLUMN()+(-1), 1)), 2)</f>
        <v>9590.96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68065.6</v>
      </c>
      <c r="G12" s="12">
        <f ca="1">ROUND(INDIRECT(ADDRESS(ROW()+(0), COLUMN()+(-2), 1))*INDIRECT(ADDRESS(ROW()+(0), COLUMN()+(-1), 1)), 2)</f>
        <v>680.66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1783.23</v>
      </c>
      <c r="G13" s="12">
        <f ca="1">ROUND(INDIRECT(ADDRESS(ROW()+(0), COLUMN()+(-2), 1))*INDIRECT(ADDRESS(ROW()+(0), COLUMN()+(-1), 1)), 2)</f>
        <v>17.83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924.2</v>
      </c>
      <c r="G14" s="12">
        <f ca="1">ROUND(INDIRECT(ADDRESS(ROW()+(0), COLUMN()+(-2), 1))*INDIRECT(ADDRESS(ROW()+(0), COLUMN()+(-1), 1)), 2)</f>
        <v>7.39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11947.9</v>
      </c>
      <c r="G15" s="12">
        <f ca="1">ROUND(INDIRECT(ADDRESS(ROW()+(0), COLUMN()+(-2), 1))*INDIRECT(ADDRESS(ROW()+(0), COLUMN()+(-1), 1)), 2)</f>
        <v>776.62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100.67</v>
      </c>
      <c r="G16" s="12">
        <f ca="1">ROUND(INDIRECT(ADDRESS(ROW()+(0), COLUMN()+(-2), 1))*INDIRECT(ADDRESS(ROW()+(0), COLUMN()+(-1), 1)), 2)</f>
        <v>1006.7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25300.5</v>
      </c>
      <c r="G17" s="12">
        <f ca="1">ROUND(INDIRECT(ADDRESS(ROW()+(0), COLUMN()+(-2), 1))*INDIRECT(ADDRESS(ROW()+(0), COLUMN()+(-1), 1)), 2)</f>
        <v>26565.5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836.8</v>
      </c>
      <c r="G18" s="12">
        <f ca="1">ROUND(INDIRECT(ADDRESS(ROW()+(0), COLUMN()+(-2), 1))*INDIRECT(ADDRESS(ROW()+(0), COLUMN()+(-1), 1)), 2)</f>
        <v>878.64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80578.6</v>
      </c>
      <c r="G19" s="12">
        <f ca="1">ROUND(INDIRECT(ADDRESS(ROW()+(0), COLUMN()+(-2), 1))*INDIRECT(ADDRESS(ROW()+(0), COLUMN()+(-1), 1)), 2)</f>
        <v>3223.14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8535.34</v>
      </c>
      <c r="G20" s="12">
        <f ca="1">ROUND(INDIRECT(ADDRESS(ROW()+(0), COLUMN()+(-2), 1))*INDIRECT(ADDRESS(ROW()+(0), COLUMN()+(-1), 1)), 2)</f>
        <v>9388.87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4207.9</v>
      </c>
      <c r="G21" s="12">
        <f ca="1">ROUND(INDIRECT(ADDRESS(ROW()+(0), COLUMN()+(-2), 1))*INDIRECT(ADDRESS(ROW()+(0), COLUMN()+(-1), 1)), 2)</f>
        <v>4628.69</v>
      </c>
    </row>
    <row r="22" spans="1:7" ht="55.50" thickBot="1" customHeight="1">
      <c r="A22" s="1" t="s">
        <v>48</v>
      </c>
      <c r="B22" s="1"/>
      <c r="C22" s="10" t="s">
        <v>49</v>
      </c>
      <c r="D22" s="1" t="s">
        <v>50</v>
      </c>
      <c r="E22" s="11">
        <v>1.05</v>
      </c>
      <c r="F22" s="12">
        <v>1147.61</v>
      </c>
      <c r="G22" s="12">
        <f ca="1">ROUND(INDIRECT(ADDRESS(ROW()+(0), COLUMN()+(-2), 1))*INDIRECT(ADDRESS(ROW()+(0), COLUMN()+(-1), 1)), 2)</f>
        <v>1204.99</v>
      </c>
    </row>
    <row r="23" spans="1:7" ht="34.5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1965.18</v>
      </c>
      <c r="G23" s="12">
        <f ca="1">ROUND(INDIRECT(ADDRESS(ROW()+(0), COLUMN()+(-2), 1))*INDIRECT(ADDRESS(ROW()+(0), COLUMN()+(-1), 1)), 2)</f>
        <v>2161.7</v>
      </c>
    </row>
    <row r="24" spans="1:7" ht="45.00" thickBot="1" customHeight="1">
      <c r="A24" s="1" t="s">
        <v>54</v>
      </c>
      <c r="B24" s="1"/>
      <c r="C24" s="10" t="s">
        <v>55</v>
      </c>
      <c r="D24" s="1" t="s">
        <v>56</v>
      </c>
      <c r="E24" s="11">
        <v>0.1</v>
      </c>
      <c r="F24" s="12">
        <v>60089.1</v>
      </c>
      <c r="G24" s="12">
        <f ca="1">ROUND(INDIRECT(ADDRESS(ROW()+(0), COLUMN()+(-2), 1))*INDIRECT(ADDRESS(ROW()+(0), COLUMN()+(-1), 1)), 2)</f>
        <v>6008.91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2390.08</v>
      </c>
      <c r="G25" s="12">
        <f ca="1">ROUND(INDIRECT(ADDRESS(ROW()+(0), COLUMN()+(-2), 1))*INDIRECT(ADDRESS(ROW()+(0), COLUMN()+(-1), 1)), 2)</f>
        <v>1912.06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0.8</v>
      </c>
      <c r="F26" s="12">
        <v>7831.87</v>
      </c>
      <c r="G26" s="12">
        <f ca="1">ROUND(INDIRECT(ADDRESS(ROW()+(0), COLUMN()+(-2), 1))*INDIRECT(ADDRESS(ROW()+(0), COLUMN()+(-1), 1)), 2)</f>
        <v>6265.5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0.2</v>
      </c>
      <c r="F27" s="14">
        <v>8572.74</v>
      </c>
      <c r="G27" s="14">
        <f ca="1">ROUND(INDIRECT(ADDRESS(ROW()+(0), COLUMN()+(-2), 1))*INDIRECT(ADDRESS(ROW()+(0), COLUMN()+(-1), 1)), 2)</f>
        <v>1714.55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76596.8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0.033</v>
      </c>
      <c r="F30" s="14">
        <v>2262.69</v>
      </c>
      <c r="G30" s="14">
        <f ca="1">ROUND(INDIRECT(ADDRESS(ROW()+(0), COLUMN()+(-2), 1))*INDIRECT(ADDRESS(ROW()+(0), COLUMN()+(-1), 1)), 2)</f>
        <v>74.67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1))), 2)</f>
        <v>74.67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0.589</v>
      </c>
      <c r="F33" s="12">
        <v>8689.02</v>
      </c>
      <c r="G33" s="12">
        <f ca="1">ROUND(INDIRECT(ADDRESS(ROW()+(0), COLUMN()+(-2), 1))*INDIRECT(ADDRESS(ROW()+(0), COLUMN()+(-1), 1)), 2)</f>
        <v>5117.83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1.18</v>
      </c>
      <c r="F34" s="12">
        <v>6257.69</v>
      </c>
      <c r="G34" s="12">
        <f ca="1">ROUND(INDIRECT(ADDRESS(ROW()+(0), COLUMN()+(-2), 1))*INDIRECT(ADDRESS(ROW()+(0), COLUMN()+(-1), 1)), 2)</f>
        <v>7384.07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0.159</v>
      </c>
      <c r="F35" s="12">
        <v>8689.02</v>
      </c>
      <c r="G35" s="12">
        <f ca="1">ROUND(INDIRECT(ADDRESS(ROW()+(0), COLUMN()+(-2), 1))*INDIRECT(ADDRESS(ROW()+(0), COLUMN()+(-1), 1)), 2)</f>
        <v>1381.55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0.159</v>
      </c>
      <c r="F36" s="12">
        <v>6494.86</v>
      </c>
      <c r="G36" s="12">
        <f ca="1">ROUND(INDIRECT(ADDRESS(ROW()+(0), COLUMN()+(-2), 1))*INDIRECT(ADDRESS(ROW()+(0), COLUMN()+(-1), 1)), 2)</f>
        <v>1032.68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0.057</v>
      </c>
      <c r="F37" s="12">
        <v>8929.75</v>
      </c>
      <c r="G37" s="12">
        <f ca="1">ROUND(INDIRECT(ADDRESS(ROW()+(0), COLUMN()+(-2), 1))*INDIRECT(ADDRESS(ROW()+(0), COLUMN()+(-1), 1)), 2)</f>
        <v>509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0.057</v>
      </c>
      <c r="F38" s="14">
        <v>6494.86</v>
      </c>
      <c r="G38" s="14">
        <f ca="1">ROUND(INDIRECT(ADDRESS(ROW()+(0), COLUMN()+(-2), 1))*INDIRECT(ADDRESS(ROW()+(0), COLUMN()+(-1), 1)), 2)</f>
        <v>370.21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15795.3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1)),INDIRECT(ADDRESS(ROW()+(-10), COLUMN()+(1), 1)),INDIRECT(ADDRESS(ROW()+(-13), COLUMN()+(1), 1))), 2)</f>
        <v>92466.8</v>
      </c>
      <c r="G41" s="14">
        <f ca="1">ROUND(INDIRECT(ADDRESS(ROW()+(0), COLUMN()+(-2), 1))*INDIRECT(ADDRESS(ROW()+(0), COLUMN()+(-1), 1))/100, 2)</f>
        <v>1849.34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1)),INDIRECT(ADDRESS(ROW()+(-11), COLUMN()+(0), 1)),INDIRECT(ADDRESS(ROW()+(-14), COLUMN()+(0), 1))), 2)</f>
        <v>94316.1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E31:F31"/>
    <mergeCell ref="A32:B32"/>
    <mergeCell ref="D32:E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