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<sst xmlns="http://schemas.openxmlformats.org/spreadsheetml/2006/main" count="103" uniqueCount="103">
  <si>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</si>
  <si>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</si>
  <si>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</si>
  <si>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Azotea transitable, no ventilada, con piso fijo, tipo convencional, para tráfico peatonal privado. Imprimación con membranas asfálticas, tipo bicapa.</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</si>
  <si>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de betún modificado con elastómero SBS, de 2,5 mm de espesor, con armadura de fieltro de fibra de vidrio de 60 g/m² y una membrana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</si>
  <si>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</si>
  <si>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</si>
  <si>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</si>
  <si>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</si>
  <si>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</si>
  <si>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</si>
  <si>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</si>
  <si>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</si>
  <si>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</si>
  <si>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</si>
  <si>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</si>
  <si>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</si>
  <si>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</si>
  <si>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</si>
  <si>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</si>
  <si>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</si>
  <si>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</si>
  <si>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</si>
  <si>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</si>
  <si>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</si>
  <si>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</si>
  <si>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</si>
  <si>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</si>
  <si>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</si>
  <si>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</si>
  <si>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</si>
  <si>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</si>
  <si>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</si>
  <si>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</si>
  <si>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</si>
  <si>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</si>
  <si>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</si>
  <si>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</si>
  <si>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</si>
  <si>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</si>
  <si>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</si>
  <si>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</si>
  <si>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</si>
  <si>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</si>
  <si>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</si>
  <si>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</si>
  <si>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</si>
  <si>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</si>
  <si>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</si>
  <si>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</si>
  <si>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</si>
  <si>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</si>
  <si>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</si>
  <si>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</si>
  <si>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</si>
  <si>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</si>
  <si>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</si>
  <si>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</si>
  <si>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</si>
  <si>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</si>
  <si>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</si>
  <si>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</si>
  <si>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</si>
  <si>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</si>
  <si>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</si>
  <si>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</si>
  <si>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</si>
  <si>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</si>
  <si>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</si>
  <si>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</si>
  <si>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</si>
  <si>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</si>
  <si>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</si>
  <si>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</si>
  <si>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</si>
  <si>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</si>
  <si>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</si>
  <si>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</si>
  <si>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</si>
  <si>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</si>
  <si>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</si>
  <si>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</si>
  <si>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</si>
  <si>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</si>
  <si>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</si>
  <si>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</si>
  <si>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</si>
  <si>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</si>
  <si>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</si>
  <si>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</si>
  <si>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</si>
  <si>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</si>
  <si>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</si>
  <si>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</si>
  <si>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</si>
  <si>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</si>
  <si>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</si>
  <si>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</si>
  <si>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</si>
  <si>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</si>
  <si>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</si>
  <si>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$ 23.939,50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</si>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</sst>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6825.88</v>
      </c>
      <c r="H20" s="12">
        <f ca="1">ROUND(INDIRECT(ADDRESS(ROW()+(0), COLUMN()+(-2), 1))*INDIRECT(ADDRESS(ROW()+(0), COLUMN()+(-1), 1)), 2)</f>
        <v>7508.47</v>
      </c>
    </row>
    <row r="21" spans="1:8" ht="34.50" thickBot="1" customHeight="1">
      <c r="A21" s="1" t="s">
        <v>45</v>
      </c>
      <c r="B21" s="1"/>
      <c r="C21" s="1"/>
      <c r="D21" s="10" t="s">
        <v>46</v>
      </c>
      <c r="E21" s="1" t="s">
        <v>47</v>
      </c>
      <c r="F21" s="11">
        <v>1.1</v>
      </c>
      <c r="G21" s="12">
        <v>5917.36</v>
      </c>
      <c r="H21" s="12">
        <f ca="1">ROUND(INDIRECT(ADDRESS(ROW()+(0), COLUMN()+(-2), 1))*INDIRECT(ADDRESS(ROW()+(0), COLUMN()+(-1), 1)), 2)</f>
        <v>6509.1</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1027.3</v>
      </c>
      <c r="H27" s="14">
        <f ca="1">ROUND(INDIRECT(ADDRESS(ROW()+(0), COLUMN()+(-2), 1))*INDIRECT(ADDRESS(ROW()+(0), COLUMN()+(-1), 1)), 2)</f>
        <v>30.82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71338.5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2262.69</v>
      </c>
      <c r="H30" s="14">
        <f ca="1">ROUND(INDIRECT(ADDRESS(ROW()+(0), COLUMN()+(-2), 1))*INDIRECT(ADDRESS(ROW()+(0), COLUMN()+(-1), 1)), 2)</f>
        <v>126.71</v>
      </c>
    </row>
    <row r="31" spans="1:8" ht="13.50" thickBot="1" customHeight="1">
      <c r="A31" s="15"/>
      <c r="B31" s="15"/>
      <c r="C31" s="15"/>
      <c r="D31" s="15"/>
      <c r="E31" s="15"/>
      <c r="F31" s="9" t="s">
        <v>71</v>
      </c>
      <c r="G31" s="9"/>
      <c r="H31" s="17">
        <f ca="1">ROUND(SUM(INDIRECT(ADDRESS(ROW()+(-1), COLUMN()+(0), 1))), 2)</f>
        <v>126.71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0.102</v>
      </c>
      <c r="G33" s="12">
        <v>8689.02</v>
      </c>
      <c r="H33" s="12">
        <f ca="1">ROUND(INDIRECT(ADDRESS(ROW()+(0), COLUMN()+(-2), 1))*INDIRECT(ADDRESS(ROW()+(0), COLUMN()+(-1), 1)), 2)</f>
        <v>886.28</v>
      </c>
    </row>
    <row r="34" spans="1:8" ht="13.50" thickBot="1" customHeight="1">
      <c r="A34" s="1" t="s">
        <v>76</v>
      </c>
      <c r="B34" s="1"/>
      <c r="C34" s="1"/>
      <c r="D34" s="10" t="s">
        <v>77</v>
      </c>
      <c r="E34" s="1" t="s">
        <v>78</v>
      </c>
      <c r="F34" s="11">
        <v>1.057</v>
      </c>
      <c r="G34" s="12">
        <v>6257.69</v>
      </c>
      <c r="H34" s="12">
        <f ca="1">ROUND(INDIRECT(ADDRESS(ROW()+(0), COLUMN()+(-2), 1))*INDIRECT(ADDRESS(ROW()+(0), COLUMN()+(-1), 1)), 2)</f>
        <v>6614.38</v>
      </c>
    </row>
    <row r="35" spans="1:8" ht="13.50" thickBot="1" customHeight="1">
      <c r="A35" s="1" t="s">
        <v>79</v>
      </c>
      <c r="B35" s="1"/>
      <c r="C35" s="1"/>
      <c r="D35" s="10" t="s">
        <v>80</v>
      </c>
      <c r="E35" s="1" t="s">
        <v>81</v>
      </c>
      <c r="F35" s="11">
        <v>0.239</v>
      </c>
      <c r="G35" s="12">
        <v>8689.02</v>
      </c>
      <c r="H35" s="12">
        <f ca="1">ROUND(INDIRECT(ADDRESS(ROW()+(0), COLUMN()+(-2), 1))*INDIRECT(ADDRESS(ROW()+(0), COLUMN()+(-1), 1)), 2)</f>
        <v>2076.68</v>
      </c>
    </row>
    <row r="36" spans="1:8" ht="13.50" thickBot="1" customHeight="1">
      <c r="A36" s="1" t="s">
        <v>82</v>
      </c>
      <c r="B36" s="1"/>
      <c r="C36" s="1"/>
      <c r="D36" s="10" t="s">
        <v>83</v>
      </c>
      <c r="E36" s="1" t="s">
        <v>84</v>
      </c>
      <c r="F36" s="11">
        <v>0.239</v>
      </c>
      <c r="G36" s="12">
        <v>6494.86</v>
      </c>
      <c r="H36" s="12">
        <f ca="1">ROUND(INDIRECT(ADDRESS(ROW()+(0), COLUMN()+(-2), 1))*INDIRECT(ADDRESS(ROW()+(0), COLUMN()+(-1), 1)), 2)</f>
        <v>1552.27</v>
      </c>
    </row>
    <row r="37" spans="1:8" ht="13.50" thickBot="1" customHeight="1">
      <c r="A37" s="1" t="s">
        <v>85</v>
      </c>
      <c r="B37" s="1"/>
      <c r="C37" s="1"/>
      <c r="D37" s="10" t="s">
        <v>86</v>
      </c>
      <c r="E37" s="1" t="s">
        <v>87</v>
      </c>
      <c r="F37" s="11">
        <v>0.057</v>
      </c>
      <c r="G37" s="12">
        <v>8929.75</v>
      </c>
      <c r="H37" s="12">
        <f ca="1">ROUND(INDIRECT(ADDRESS(ROW()+(0), COLUMN()+(-2), 1))*INDIRECT(ADDRESS(ROW()+(0), COLUMN()+(-1), 1)), 2)</f>
        <v>509</v>
      </c>
    </row>
    <row r="38" spans="1:8" ht="13.50" thickBot="1" customHeight="1">
      <c r="A38" s="1" t="s">
        <v>88</v>
      </c>
      <c r="B38" s="1"/>
      <c r="C38" s="1"/>
      <c r="D38" s="10" t="s">
        <v>89</v>
      </c>
      <c r="E38" s="1" t="s">
        <v>90</v>
      </c>
      <c r="F38" s="11">
        <v>0.057</v>
      </c>
      <c r="G38" s="12">
        <v>6494.86</v>
      </c>
      <c r="H38" s="12">
        <f ca="1">ROUND(INDIRECT(ADDRESS(ROW()+(0), COLUMN()+(-2), 1))*INDIRECT(ADDRESS(ROW()+(0), COLUMN()+(-1), 1)), 2)</f>
        <v>370.21</v>
      </c>
    </row>
    <row r="39" spans="1:8" ht="13.50" thickBot="1" customHeight="1">
      <c r="A39" s="1" t="s">
        <v>91</v>
      </c>
      <c r="B39" s="1"/>
      <c r="C39" s="1"/>
      <c r="D39" s="10" t="s">
        <v>92</v>
      </c>
      <c r="E39" s="1" t="s">
        <v>93</v>
      </c>
      <c r="F39" s="11">
        <v>0.455</v>
      </c>
      <c r="G39" s="12">
        <v>8689.02</v>
      </c>
      <c r="H39" s="12">
        <f ca="1">ROUND(INDIRECT(ADDRESS(ROW()+(0), COLUMN()+(-2), 1))*INDIRECT(ADDRESS(ROW()+(0), COLUMN()+(-1), 1)), 2)</f>
        <v>3953.5</v>
      </c>
    </row>
    <row r="40" spans="1:8" ht="13.50" thickBot="1" customHeight="1">
      <c r="A40" s="1" t="s">
        <v>94</v>
      </c>
      <c r="B40" s="1"/>
      <c r="C40" s="1"/>
      <c r="D40" s="10" t="s">
        <v>95</v>
      </c>
      <c r="E40" s="1" t="s">
        <v>96</v>
      </c>
      <c r="F40" s="13">
        <v>0.227</v>
      </c>
      <c r="G40" s="14">
        <v>6494.86</v>
      </c>
      <c r="H40" s="14">
        <f ca="1">ROUND(INDIRECT(ADDRESS(ROW()+(0), COLUMN()+(-2), 1))*INDIRECT(ADDRESS(ROW()+(0), COLUMN()+(-1), 1)), 2)</f>
        <v>1474.33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17436.7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88901.9</v>
      </c>
      <c r="H43" s="14">
        <f ca="1">ROUND(INDIRECT(ADDRESS(ROW()+(0), COLUMN()+(-2), 1))*INDIRECT(ADDRESS(ROW()+(0), COLUMN()+(-1), 1))/100, 2)</f>
        <v>1778.04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90679.9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