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<sst xmlns="http://schemas.openxmlformats.org/spreadsheetml/2006/main" count="29" uniqueCount="29">
  <si>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</si>
  <si>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PTX020</t>
  </si>
  <si>
    <t xml:space="preserve">m²</t>
  </si>
  <si>
    <t xml:space="preserve">Hoja de tabique interior, de albañilería de bloque visto de hormigón.</t>
  </si>
  <si>
    <r>
      <rPr>
        <sz val="7.80"/>
        <color rgb="FF000000"/>
        <rFont val="Arial"/>
        <family val="2"/>
      </rPr>
      <t xml:space="preserve">Hoja de tabique interior </t>
    </r>
    <r>
      <rPr>
        <b/>
        <sz val="7.80"/>
        <color rgb="FF000000"/>
        <rFont val="Arial"/>
        <family val="2"/>
      </rPr>
      <t xml:space="preserve">de 10 cm de espesor de albañilería, de bloque CV de hormigón, liso hidrófugo, color gris, 40x20x10 cm, resistencia normalizada R10 (10 N/mm²), con junta de 1 cm, rehundida, recibida con mortero de cemento 1:4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</si>
  <si>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</si>
  <si>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</si>
  <si>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</si>
  <si>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</si>
  <si>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</si>
  <si>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</si>
  <si>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mt03bhe010aa</t>
  </si>
  <si>
    <t xml:space="preserve">Ud</t>
  </si>
  <si>
    <t xml:space="preserve">Bloque CV de hormigón, liso hidrófugo, color gris, 40x20x10 cm, resistencia normalizada R10 (10 N/mm²), incluso parte proporcional de piezas especiales: zunchos y medios.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</si>
  <si>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</si>
  <si>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</si>
  <si>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</si>
  <si>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mo020</t>
  </si>
  <si>
    <t xml:space="preserve">h</t>
  </si>
  <si>
    <t xml:space="preserve">Maestro 1ª construcción en trabajos de albañilería.</t>
  </si>
  <si>
    <t xml:space="preserve">mo112</t>
  </si>
  <si>
    <t xml:space="preserve">h</t>
  </si>
  <si>
    <t xml:space="preserve">Jornal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</si>
  <si>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</si>
  <si>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</si>
  <si>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</si>
  <si>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</si>
  <si>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$ 433,18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</si>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</sst>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69" customWidth="1"/>
    <col min="5" max="5" width="33.66" customWidth="1"/>
    <col min="6" max="6" width="8.31" customWidth="1"/>
    <col min="7" max="7" width="5.83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12.600000</v>
      </c>
      <c r="H8" s="14"/>
      <c r="I8" s="16">
        <v>347.400000</v>
      </c>
      <c r="J8" s="16"/>
      <c r="K8" s="16">
        <f ca="1">ROUND(INDIRECT(ADDRESS(ROW()+(0), COLUMN()+(-4), 1))*INDIRECT(ADDRESS(ROW()+(0), COLUMN()+(-2), 1)), 2)</f>
        <v>4377.240000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92199.730000</v>
      </c>
      <c r="J9" s="20"/>
      <c r="K9" s="20">
        <f ca="1">ROUND(INDIRECT(ADDRESS(ROW()+(0), COLUMN()+(-4), 1))*INDIRECT(ADDRESS(ROW()+(0), COLUMN()+(-2), 1)), 2)</f>
        <v>645.400000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0.568000</v>
      </c>
      <c r="H10" s="19"/>
      <c r="I10" s="20">
        <v>4244.760000</v>
      </c>
      <c r="J10" s="20"/>
      <c r="K10" s="20">
        <f ca="1">ROUND(INDIRECT(ADDRESS(ROW()+(0), COLUMN()+(-4), 1))*INDIRECT(ADDRESS(ROW()+(0), COLUMN()+(-2), 1)), 2)</f>
        <v>2411.020000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0.284000</v>
      </c>
      <c r="H11" s="23"/>
      <c r="I11" s="24">
        <v>2861.420000</v>
      </c>
      <c r="J11" s="24"/>
      <c r="K11" s="24">
        <f ca="1">ROUND(INDIRECT(ADDRESS(ROW()+(0), COLUMN()+(-4), 1))*INDIRECT(ADDRESS(ROW()+(0), COLUMN()+(-2), 1)), 2)</f>
        <v>812.640000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8246.300000</v>
      </c>
      <c r="J12" s="16"/>
      <c r="K12" s="16">
        <f ca="1">ROUND(INDIRECT(ADDRESS(ROW()+(0), COLUMN()+(-4), 1))*INDIRECT(ADDRESS(ROW()+(0), COLUMN()+(-2), 1))/100, 2)</f>
        <v>164.930000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8411.230000</v>
      </c>
      <c r="J13" s="24"/>
      <c r="K13" s="24">
        <f ca="1">ROUND(INDIRECT(ADDRESS(ROW()+(0), COLUMN()+(-4), 1))*INDIRECT(ADDRESS(ROW()+(0), COLUMN()+(-2), 1))/100, 2)</f>
        <v>252.340000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8663.570000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