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<sst xmlns="http://schemas.openxmlformats.org/spreadsheetml/2006/main" count="38" uniqueCount="38">
  <si>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</si>
  <si>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PML010</t>
  </si>
  <si>
    <t xml:space="preserve">Ud</t>
  </si>
  <si>
    <t xml:space="preserve">Mampara de aluminio.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</si>
  <si>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de 4x2,9 m, de aluminio prelacado, acristalada en la mitad de su superficie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aislamiento intermedio de lana mineral y remate superior acristalado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</si>
  <si>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</si>
  <si>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</si>
  <si>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</si>
  <si>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</si>
  <si>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</si>
  <si>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</si>
  <si>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mt26mal010a</t>
  </si>
  <si>
    <t xml:space="preserve">m²</t>
  </si>
  <si>
    <t xml:space="preserve">Panel ciego machihembrado para mamparas, formado por dos chapas de aluminio prelacado con aislamiento intermedio de lana mineral de conductividad térmica 0,039 W/(mK).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</si>
  <si>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</si>
  <si>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</si>
  <si>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</si>
  <si>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</si>
  <si>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</si>
  <si>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Guardapolvos de aluminio prelacado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</si>
  <si>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</si>
  <si>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</si>
  <si>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</si>
  <si>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</si>
  <si>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</si>
  <si>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</si>
  <si>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</si>
  <si>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</si>
  <si>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</si>
  <si>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</si>
  <si>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</si>
  <si>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</si>
  <si>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</si>
  <si>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</si>
  <si>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</si>
  <si>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</si>
  <si>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$ 73.214,70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</si>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</sst>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33" customWidth="1"/>
    <col min="3" max="3" width="1.46" customWidth="1"/>
    <col min="4" max="4" width="12.82" customWidth="1"/>
    <col min="5" max="5" width="54.50" customWidth="1"/>
    <col min="6" max="6" width="7.14" customWidth="1"/>
    <col min="7" max="7" width="3.93" customWidth="1"/>
    <col min="8" max="8" width="7.58" customWidth="1"/>
    <col min="9" max="9" width="2.04" customWidth="1"/>
    <col min="10" max="10" width="5.54" customWidth="1"/>
    <col min="11" max="11" width="7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4.000000</v>
      </c>
      <c r="G8" s="16">
        <v>40473.560000</v>
      </c>
      <c r="H8" s="16"/>
      <c r="I8" s="16"/>
      <c r="J8" s="16">
        <f ca="1">ROUND(INDIRECT(ADDRESS(ROW()+(0), COLUMN()+(-4), 1))*INDIRECT(ADDRESS(ROW()+(0), COLUMN()+(-3), 1)), 2)</f>
        <v>161894.240000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9.700000</v>
      </c>
      <c r="G9" s="20">
        <v>4635.740000</v>
      </c>
      <c r="H9" s="20"/>
      <c r="I9" s="20"/>
      <c r="J9" s="20">
        <f ca="1">ROUND(INDIRECT(ADDRESS(ROW()+(0), COLUMN()+(-4), 1))*INDIRECT(ADDRESS(ROW()+(0), COLUMN()+(-3), 1)), 2)</f>
        <v>44966.680000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3.900000</v>
      </c>
      <c r="G10" s="20">
        <v>5933.010000</v>
      </c>
      <c r="H10" s="20"/>
      <c r="I10" s="20"/>
      <c r="J10" s="20">
        <f ca="1">ROUND(INDIRECT(ADDRESS(ROW()+(0), COLUMN()+(-4), 1))*INDIRECT(ADDRESS(ROW()+(0), COLUMN()+(-3), 1)), 2)</f>
        <v>23138.740000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7.200000</v>
      </c>
      <c r="G11" s="20">
        <v>19387.190000</v>
      </c>
      <c r="H11" s="20"/>
      <c r="I11" s="20"/>
      <c r="J11" s="20">
        <f ca="1">ROUND(INDIRECT(ADDRESS(ROW()+(0), COLUMN()+(-4), 1))*INDIRECT(ADDRESS(ROW()+(0), COLUMN()+(-3), 1)), 2)</f>
        <v>139587.770000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22.700000</v>
      </c>
      <c r="G12" s="20">
        <v>3480.000000</v>
      </c>
      <c r="H12" s="20"/>
      <c r="I12" s="20"/>
      <c r="J12" s="20">
        <f ca="1">ROUND(INDIRECT(ADDRESS(ROW()+(0), COLUMN()+(-4), 1))*INDIRECT(ADDRESS(ROW()+(0), COLUMN()+(-3), 1)), 2)</f>
        <v>78996.000000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6.678000</v>
      </c>
      <c r="G13" s="20">
        <v>4387.570000</v>
      </c>
      <c r="H13" s="20"/>
      <c r="I13" s="20"/>
      <c r="J13" s="20">
        <f ca="1">ROUND(INDIRECT(ADDRESS(ROW()+(0), COLUMN()+(-4), 1))*INDIRECT(ADDRESS(ROW()+(0), COLUMN()+(-3), 1)), 2)</f>
        <v>29300.190000</v>
      </c>
      <c r="K13" s="20"/>
    </row>
    <row r="14" spans="1:11" ht="12.00" thickBot="1" customHeight="1">
      <c r="A14" s="17" t="s">
        <v>29</v>
      </c>
      <c r="B14" s="21" t="s">
        <v>30</v>
      </c>
      <c r="C14" s="21"/>
      <c r="D14" s="22" t="s">
        <v>31</v>
      </c>
      <c r="E14" s="22"/>
      <c r="F14" s="23">
        <v>6.678000</v>
      </c>
      <c r="G14" s="24">
        <v>2978.600000</v>
      </c>
      <c r="H14" s="24"/>
      <c r="I14" s="24"/>
      <c r="J14" s="24">
        <f ca="1">ROUND(INDIRECT(ADDRESS(ROW()+(0), COLUMN()+(-4), 1))*INDIRECT(ADDRESS(ROW()+(0), COLUMN()+(-3), 1)), 2)</f>
        <v>19891.090000</v>
      </c>
      <c r="K14" s="24"/>
    </row>
    <row r="15" spans="1:11" ht="12.00" thickBot="1" customHeight="1">
      <c r="A15" s="17"/>
      <c r="B15" s="12" t="s">
        <v>32</v>
      </c>
      <c r="C15" s="12"/>
      <c r="D15" s="10" t="s">
        <v>33</v>
      </c>
      <c r="E15" s="10"/>
      <c r="F15" s="14">
        <v>2.000000</v>
      </c>
      <c r="G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497774.710000</v>
      </c>
      <c r="H15" s="16"/>
      <c r="I15" s="16"/>
      <c r="J15" s="16">
        <f ca="1">ROUND(INDIRECT(ADDRESS(ROW()+(0), COLUMN()+(-4), 1))*INDIRECT(ADDRESS(ROW()+(0), COLUMN()+(-3), 1))/100, 2)</f>
        <v>9955.490000</v>
      </c>
      <c r="K15" s="16"/>
    </row>
    <row r="16" spans="1:11" ht="12.00" thickBot="1" customHeight="1">
      <c r="A16" s="22"/>
      <c r="B16" s="21" t="s">
        <v>34</v>
      </c>
      <c r="C16" s="21"/>
      <c r="D16" s="22" t="s">
        <v>35</v>
      </c>
      <c r="E16" s="22"/>
      <c r="F16" s="23">
        <v>3.000000</v>
      </c>
      <c r="G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507730.200000</v>
      </c>
      <c r="H16" s="24"/>
      <c r="I16" s="24"/>
      <c r="J16" s="24">
        <f ca="1">ROUND(INDIRECT(ADDRESS(ROW()+(0), COLUMN()+(-4), 1))*INDIRECT(ADDRESS(ROW()+(0), COLUMN()+(-3), 1))/100, 2)</f>
        <v>15231.910000</v>
      </c>
      <c r="K16" s="24"/>
    </row>
    <row r="17" spans="1:11" ht="12.00" thickBot="1" customHeight="1">
      <c r="A17" s="6" t="s">
        <v>36</v>
      </c>
      <c r="B17" s="7"/>
      <c r="C17" s="7"/>
      <c r="D17" s="7"/>
      <c r="E17" s="7"/>
      <c r="F17" s="25"/>
      <c r="G17" s="6" t="s">
        <v>37</v>
      </c>
      <c r="H17" s="6"/>
      <c r="I17" s="6"/>
      <c r="J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522962.110000</v>
      </c>
      <c r="K17" s="26"/>
    </row>
  </sheetData>
  <mergeCells count="49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A17:E17"/>
    <mergeCell ref="G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