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<sst xmlns="http://schemas.openxmlformats.org/spreadsheetml/2006/main" count="32" uniqueCount="32">
  <si>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</si>
  <si>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NIO020</t>
  </si>
  <si>
    <t xml:space="preserve">Ud</t>
  </si>
  <si>
    <t xml:space="preserve">Sellado impermeabilizante interior de junta perimetral entre ducto de instalaciones y muro de hormigón.</t>
  </si>
  <si>
    <r>
      <rPr>
        <sz val="8.25"/>
        <color rgb="FF000000"/>
        <rFont val="Arial"/>
        <family val="2"/>
      </rPr>
      <t xml:space="preserve">Sellado impermeabilizante interior de junta perimetral entre ducto de instalaciones y muro de hormigón, con cordón continuo de 6 a 13 mm de diámetro y 30 cm de longitud, de masilla hidroexpansiva monocomponente, aplicada con pistola; y posterior revestimiento con mortero tixotrópico, reforzado con fibras, de retracción compensada, con una resistencia a compresión a 28 días mayor o igual a 40 N/mm² y un módulo de elasticidad mayor o igual a 25000 N/mm², Euroclase A1 de reacción al fuego.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</si>
  <si>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</si>
  <si>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</si>
  <si>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</si>
  <si>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</si>
  <si>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</si>
  <si>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</si>
  <si>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</si>
  <si>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mt15map030a</t>
  </si>
  <si>
    <t xml:space="preserve">Ud</t>
  </si>
  <si>
    <t xml:space="preserve">Cartucho de 320 cm³ de masilla hidroexpansiva monocomponente.</t>
  </si>
  <si>
    <t xml:space="preserve">mt09rem110b</t>
  </si>
  <si>
    <t xml:space="preserve">kg</t>
  </si>
  <si>
    <t xml:space="preserve">Mortero tixotrópico, reforzado con fibras, de retracción compensada, con una resistencia a compresión a 28 días mayor o igual a 40 N/mm² y un módulo de elasticidad mayor o igual a 25000 N/mm², Euroclase A1 de reacción al fuego, para reparación estructural del hormigón.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</si>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</sst>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45031.4</v>
      </c>
      <c r="H10" s="12">
        <f ca="1">ROUND(INDIRECT(ADDRESS(ROW()+(0), COLUMN()+(-2), 1))*INDIRECT(ADDRESS(ROW()+(0), COLUMN()+(-1), 1)), 2)</f>
        <v>4503.14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0.648</v>
      </c>
      <c r="G11" s="14">
        <v>418.07</v>
      </c>
      <c r="H11" s="14">
        <f ca="1">ROUND(INDIRECT(ADDRESS(ROW()+(0), COLUMN()+(-2), 1))*INDIRECT(ADDRESS(ROW()+(0), COLUMN()+(-1), 1)), 2)</f>
        <v>270.91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4774.05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0.113</v>
      </c>
      <c r="G14" s="12">
        <v>8689.02</v>
      </c>
      <c r="H14" s="12">
        <f ca="1">ROUND(INDIRECT(ADDRESS(ROW()+(0), COLUMN()+(-2), 1))*INDIRECT(ADDRESS(ROW()+(0), COLUMN()+(-1), 1)), 2)</f>
        <v>981.86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0.159</v>
      </c>
      <c r="G15" s="14">
        <v>6494.86</v>
      </c>
      <c r="H15" s="14">
        <f ca="1">ROUND(INDIRECT(ADDRESS(ROW()+(0), COLUMN()+(-2), 1))*INDIRECT(ADDRESS(ROW()+(0), COLUMN()+(-1), 1)), 2)</f>
        <v>1032.68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2014.54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6788.59</v>
      </c>
      <c r="H18" s="14">
        <f ca="1">ROUND(INDIRECT(ADDRESS(ROW()+(0), COLUMN()+(-2), 1))*INDIRECT(ADDRESS(ROW()+(0), COLUMN()+(-1), 1))/100, 2)</f>
        <v>135.77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6924.36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