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<sst xmlns="http://schemas.openxmlformats.org/spreadsheetml/2006/main" count="37" uniqueCount="37">
  <si>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</si>
  <si>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</si>
  <si>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</si>
  <si>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Imprimación de junta de proyecto. Sistema "PANTALLAX".</t>
  </si>
  <si>
    <r>
      <rPr>
        <sz val="8.25"/>
        <color rgb="FF000000"/>
        <rFont val="Arial"/>
        <family val="2"/>
      </rPr>
      <t xml:space="preserve">Imprimación de junta de proyecto en placa de fundación, por debajo de la napa freática. Sistema "PANTALLAX", formado por sistema Geoben "PANTALLAX", geocompuesto de bentonita de sodio, de 6 mm de espesor, sobre el emplantillado de hormigón, en horizontal, y en el espacio de la junta, en vertical, ocupando todo el espesor de la losa, una vez desmoldada la losa de uno de los lados; apertura de cajeado de 3-5x25 cm; colocación de sistema Hypal formado por banda elástica impermeable, de polietileno clorosulfonado, de 20 cm de anchura y 2 mm de espesor, con perforaciones en toda su longitud para incrementar la adherencia y mortero de tres componentes a base de resina epoxi; y sellado de junta, sistema Mortar, con mortero para reparación e imprimación,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</si>
  <si>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</si>
  <si>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</si>
  <si>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</si>
  <si>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</si>
  <si>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</si>
  <si>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</si>
  <si>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</si>
  <si>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mt15ppi050a</t>
  </si>
  <si>
    <t xml:space="preserve">m²</t>
  </si>
  <si>
    <t xml:space="preserve">Geocompuesto de bentonita de sodio, de 6 mm de espesor, formado por un geotextil no tejido de polipropileno, de 200 g/m², 5,3 kg/m² de gránulos de bentonita de sodio natural y un geotextil tejido de polipropileno, de 110 g/m², para sistema Geoben "PANTALLAX", apto para uso en ambientes salinos.</t>
  </si>
  <si>
    <t xml:space="preserve">mt15ppi030a</t>
  </si>
  <si>
    <t xml:space="preserve">m²</t>
  </si>
  <si>
    <t xml:space="preserve">Banda elástica impermeable, de polietileno clorosulfonado, de 20 cm de anchura y 2 mm de espesor, con perforaciones en toda su longitud para incrementar la adherencia; para sellado de juntas de proyecto, sistema Hypal "PANTALLAX".</t>
  </si>
  <si>
    <t xml:space="preserve">mt15ppi040a</t>
  </si>
  <si>
    <t xml:space="preserve">kg</t>
  </si>
  <si>
    <t xml:space="preserve">Mortero de tres componentes a base de resina epoxi; para sellado de juntas de proyecto, sistema Hypal "PANTALLAX".</t>
  </si>
  <si>
    <t xml:space="preserve">mt09rev030a</t>
  </si>
  <si>
    <t xml:space="preserve">kg</t>
  </si>
  <si>
    <t xml:space="preserve">Mortero para reparación e imprimación de superficies, sistema Mortar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</si>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</sst>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2.25" customWidth="1"/>
    <col min="6" max="6" width="10.20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10148.6</v>
      </c>
      <c r="H10" s="12">
        <f ca="1">ROUND(INDIRECT(ADDRESS(ROW()+(0), COLUMN()+(-2), 1))*INDIRECT(ADDRESS(ROW()+(0), COLUMN()+(-1), 1)), 2)</f>
        <v>16237.8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104562</v>
      </c>
      <c r="H11" s="12">
        <f ca="1">ROUND(INDIRECT(ADDRESS(ROW()+(0), COLUMN()+(-2), 1))*INDIRECT(ADDRESS(ROW()+(0), COLUMN()+(-1), 1)), 2)</f>
        <v>20912.3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14921.6</v>
      </c>
      <c r="H12" s="12">
        <f ca="1">ROUND(INDIRECT(ADDRESS(ROW()+(0), COLUMN()+(-2), 1))*INDIRECT(ADDRESS(ROW()+(0), COLUMN()+(-1), 1)), 2)</f>
        <v>18204.3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544.05</v>
      </c>
      <c r="H13" s="14">
        <f ca="1">ROUND(INDIRECT(ADDRESS(ROW()+(0), COLUMN()+(-2), 1))*INDIRECT(ADDRESS(ROW()+(0), COLUMN()+(-1), 1)), 2)</f>
        <v>9792.9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65147.3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0.966</v>
      </c>
      <c r="G16" s="12">
        <v>8689.02</v>
      </c>
      <c r="H16" s="12">
        <f ca="1">ROUND(INDIRECT(ADDRESS(ROW()+(0), COLUMN()+(-2), 1))*INDIRECT(ADDRESS(ROW()+(0), COLUMN()+(-1), 1)), 2)</f>
        <v>8393.59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0.966</v>
      </c>
      <c r="G17" s="14">
        <v>6494.86</v>
      </c>
      <c r="H17" s="14">
        <f ca="1">ROUND(INDIRECT(ADDRESS(ROW()+(0), COLUMN()+(-2), 1))*INDIRECT(ADDRESS(ROW()+(0), COLUMN()+(-1), 1)), 2)</f>
        <v>6274.03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14667.6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79815</v>
      </c>
      <c r="H20" s="14">
        <f ca="1">ROUND(INDIRECT(ADDRESS(ROW()+(0), COLUMN()+(-2), 1))*INDIRECT(ADDRESS(ROW()+(0), COLUMN()+(-1), 1))/100, 2)</f>
        <v>1596.3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81411.3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