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<sst xmlns="http://schemas.openxmlformats.org/spreadsheetml/2006/main" count="26" uniqueCount="26">
  <si>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</si>
  <si>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NIC040</t>
  </si>
  <si>
    <t xml:space="preserve">m²</t>
  </si>
  <si>
    <t xml:space="preserve">Capa drenante y filtrante bajo placa de fundación, con láminas nodulares con geotextil.</t>
  </si>
  <si>
    <r>
      <rPr>
        <sz val="7.80"/>
        <color rgb="FF000000"/>
        <rFont val="Arial"/>
        <family val="2"/>
      </rPr>
      <t xml:space="preserve">Drenaje bajo placa de fundación, con </t>
    </r>
    <r>
      <rPr>
        <b/>
        <sz val="7.80"/>
        <color rgb="FF000000"/>
        <rFont val="Arial"/>
        <family val="2"/>
      </rPr>
      <t xml:space="preserve">lámina drenante nodular de polietileno de alta densidad, Delta NP Drain "BASF Construction Chemical", color marrón, con nódulos de 8 mm de altura, con geotextil de polipropileno incorporado, resistencia a la compresión 200 kN/m² según ISO 604 y capacidad de drenaje 2,25 l/(s·m)</t>
    </r>
    <r>
      <rPr>
        <sz val="7.80"/>
        <color rgb="FF000000"/>
        <rFont val="Arial"/>
        <family val="2"/>
      </rPr>
      <t xml:space="preserve">, colocada sobre el terreno y preparada </t>
    </r>
    <r>
      <rPr>
        <b/>
        <sz val="7.80"/>
        <color rgb="FF000000"/>
        <rFont val="Arial"/>
        <family val="2"/>
      </rPr>
      <t xml:space="preserve">para recibir directamente el hormigón de la fundación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</si>
  <si>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</si>
  <si>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</si>
  <si>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</si>
  <si>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</si>
  <si>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</si>
  <si>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</si>
  <si>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mt14gsb040a</t>
  </si>
  <si>
    <t xml:space="preserve">m²</t>
  </si>
  <si>
    <t xml:space="preserve">Lámina drenante nodular de polietileno de alta densidad, Delta NP Drain "BASF Construction Chemical", color marrón, con nódulos de 8 mm de altura, con geotextil de polipropileno incorporado, resistencia a la compresión 200 kN/m² según ISO 604 y capacidad de drenaje 2,25 l/(s·m).</t>
  </si>
  <si>
    <t xml:space="preserve">mo027</t>
  </si>
  <si>
    <t xml:space="preserve">h</t>
  </si>
  <si>
    <t xml:space="preserve">Maestro 1ª aplicador de láminas impermeabilizantes.</t>
  </si>
  <si>
    <t xml:space="preserve">mo062</t>
  </si>
  <si>
    <t xml:space="preserve">h</t>
  </si>
  <si>
    <t xml:space="preserve">Ayudante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</si>
  <si>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</si>
  <si>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</si>
  <si>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</si>
  <si>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</si>
  <si>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$ 169,78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</si>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</sst>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2.00" customWidth="1"/>
    <col min="5" max="5" width="27.39" customWidth="1"/>
    <col min="6" max="6" width="15.45" customWidth="1"/>
    <col min="7" max="7" width="2.62" customWidth="1"/>
    <col min="8" max="8" width="6.41" customWidth="1"/>
    <col min="9" max="9" width="6.4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3315.390000</v>
      </c>
      <c r="J8" s="16"/>
      <c r="K8" s="16">
        <f ca="1">ROUND(INDIRECT(ADDRESS(ROW()+(0), COLUMN()+(-3), 1))*INDIRECT(ADDRESS(ROW()+(0), COLUMN()+(-2), 1)), 2)</f>
        <v>3646.930000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0.055000</v>
      </c>
      <c r="I9" s="20">
        <v>4195.230000</v>
      </c>
      <c r="J9" s="20"/>
      <c r="K9" s="20">
        <f ca="1">ROUND(INDIRECT(ADDRESS(ROW()+(0), COLUMN()+(-3), 1))*INDIRECT(ADDRESS(ROW()+(0), COLUMN()+(-2), 1)), 2)</f>
        <v>230.740000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0.055000</v>
      </c>
      <c r="I10" s="24">
        <v>2951.660000</v>
      </c>
      <c r="J10" s="24"/>
      <c r="K10" s="24">
        <f ca="1">ROUND(INDIRECT(ADDRESS(ROW()+(0), COLUMN()+(-3), 1))*INDIRECT(ADDRESS(ROW()+(0), COLUMN()+(-2), 1)), 2)</f>
        <v>162.340000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4040.010000</v>
      </c>
      <c r="J11" s="16"/>
      <c r="K11" s="16">
        <f ca="1">ROUND(INDIRECT(ADDRESS(ROW()+(0), COLUMN()+(-3), 1))*INDIRECT(ADDRESS(ROW()+(0), COLUMN()+(-2), 1))/100, 2)</f>
        <v>80.800000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4120.810000</v>
      </c>
      <c r="J12" s="24"/>
      <c r="K12" s="24">
        <f ca="1">ROUND(INDIRECT(ADDRESS(ROW()+(0), COLUMN()+(-3), 1))*INDIRECT(ADDRESS(ROW()+(0), COLUMN()+(-2), 1))/100, 2)</f>
        <v>123.620000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4244.430000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