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<sst xmlns="http://schemas.openxmlformats.org/spreadsheetml/2006/main" count="34" uniqueCount="34">
  <si>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</si>
  <si>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NAQ030</t>
  </si>
  <si>
    <t xml:space="preserve">m²</t>
  </si>
  <si>
    <t xml:space="preserve">Aislamiento térmico por el interior de cubiertas inclinadas sobre espacio no habitable.</t>
  </si>
  <si>
    <r>
      <rPr>
        <sz val="8.25"/>
        <color rgb="FF000000"/>
        <rFont val="Arial"/>
        <family val="2"/>
      </rPr>
      <t xml:space="preserve">Aislamiento térmico por el interior de cubiertas inclinadas sobre espacio no habitable, formado por espuma rígida de poliuretano proyectado en sitio, densidad mínima 35 kg/m³, espesor medio mínimo 30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</si>
  <si>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</si>
  <si>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</si>
  <si>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</si>
  <si>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</si>
  <si>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</si>
  <si>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</si>
  <si>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</si>
  <si>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mt16poc010b</t>
  </si>
  <si>
    <t xml:space="preserve">m²</t>
  </si>
  <si>
    <t xml:space="preserve">Espuma rígida de poliuretano proyectado en sitio, densidad mínima 35 kg/m³, espesor medio mínimo 30 mm, aplicado en cubiertas inclinadas.</t>
  </si>
  <si>
    <t xml:space="preserve">Subtotal materiales:</t>
  </si>
  <si>
    <t xml:space="preserve">Maquinaria</t>
  </si>
  <si>
    <t xml:space="preserve">mq08mpa030</t>
  </si>
  <si>
    <t xml:space="preserve">h</t>
  </si>
  <si>
    <t xml:space="preserve">Maquinaria para proyección de productos aislantes.</t>
  </si>
  <si>
    <t xml:space="preserve">Subtotal maquinaria:</t>
  </si>
  <si>
    <t xml:space="preserve">Mano de obra</t>
  </si>
  <si>
    <t xml:space="preserve">mo030</t>
  </si>
  <si>
    <t xml:space="preserve">h</t>
  </si>
  <si>
    <t xml:space="preserve">Maestro 1ª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</si>
  <si>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</si>
  <si>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</si>
  <si>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</si>
  <si>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</si>
  <si>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</si>
  <si>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</si>
  <si>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</si>
  <si>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$ 157,82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</si>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</sst>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0.89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1.100000</v>
      </c>
      <c r="G10" s="14">
        <v>5328.220000</v>
      </c>
      <c r="H10" s="14">
        <f ca="1">ROUND(INDIRECT(ADDRESS(ROW()+(0), COLUMN()+(-2), 1))*INDIRECT(ADDRESS(ROW()+(0), COLUMN()+(-1), 1)), 2)</f>
        <v>5861.040000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5861.040000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0.101000</v>
      </c>
      <c r="G13" s="14">
        <v>8279.600000</v>
      </c>
      <c r="H13" s="14">
        <f ca="1">ROUND(INDIRECT(ADDRESS(ROW()+(0), COLUMN()+(-2), 1))*INDIRECT(ADDRESS(ROW()+(0), COLUMN()+(-1), 1)), 2)</f>
        <v>836.240000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836.240000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0.109000</v>
      </c>
      <c r="G16" s="13">
        <v>5466.670000</v>
      </c>
      <c r="H16" s="13">
        <f ca="1">ROUND(INDIRECT(ADDRESS(ROW()+(0), COLUMN()+(-2), 1))*INDIRECT(ADDRESS(ROW()+(0), COLUMN()+(-1), 1)), 2)</f>
        <v>595.870000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0.109000</v>
      </c>
      <c r="G17" s="14">
        <v>4063.510000</v>
      </c>
      <c r="H17" s="14">
        <f ca="1">ROUND(INDIRECT(ADDRESS(ROW()+(0), COLUMN()+(-2), 1))*INDIRECT(ADDRESS(ROW()+(0), COLUMN()+(-1), 1)), 2)</f>
        <v>442.920000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1038.790000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2)</f>
        <v>7736.070000</v>
      </c>
      <c r="H20" s="14">
        <f ca="1">ROUND(INDIRECT(ADDRESS(ROW()+(0), COLUMN()+(-2), 1))*INDIRECT(ADDRESS(ROW()+(0), COLUMN()+(-1), 1))/100, 2)</f>
        <v>154.720000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7890.790000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