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<sst xmlns="http://schemas.openxmlformats.org/spreadsheetml/2006/main" count="44" uniqueCount="44">
  <si>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</si>
  <si>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LPM021</t>
  </si>
  <si>
    <t xml:space="preserve">Ud</t>
  </si>
  <si>
    <t xml:space="preserve">Puerta interior corredera, de madera.</t>
  </si>
  <si>
    <r>
      <rPr>
        <sz val="8.25"/>
        <color rgb="FF000000"/>
        <rFont val="Arial"/>
        <family val="2"/>
      </rPr>
      <t xml:space="preserve">Puerta interior corredera para doble tabique con hueco, de placa, de una hoja de 210x60x4,5 cm, con alma alveolada, bastidor de madera de pino, y tableros de HDF, prepintada; marco de madera de pino, de 30x70 mm; pilastra de madera de pino, de 12x43 mm, para pintar en obra. Incluso, herrajes de colgar, de cierre y tirador con manecilla para cierre de aluminio, serie básica.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</si>
  <si>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</si>
  <si>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</si>
  <si>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</si>
  <si>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</si>
  <si>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</si>
  <si>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</si>
  <si>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</si>
  <si>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mt22aap070la</t>
  </si>
  <si>
    <t xml:space="preserve">Ud</t>
  </si>
  <si>
    <t xml:space="preserve">Marco de madera de pino, para puerta de una hoja, 30x70 mm, con elementos de fijación.</t>
  </si>
  <si>
    <t xml:space="preserve">mt23ppb100a</t>
  </si>
  <si>
    <t xml:space="preserve">Ud</t>
  </si>
  <si>
    <t xml:space="preserve">Herrajes de colgar, kit para puerta corredera.</t>
  </si>
  <si>
    <t xml:space="preserve">mt23ppb102c</t>
  </si>
  <si>
    <t xml:space="preserve">m</t>
  </si>
  <si>
    <t xml:space="preserve">Carril puerta corredera doble aluminio.</t>
  </si>
  <si>
    <t xml:space="preserve">mt22ppe070gae</t>
  </si>
  <si>
    <t xml:space="preserve">Ud</t>
  </si>
  <si>
    <t xml:space="preserve">Hoja de puerta interior de placa, lisa, compuesta por alma alveolada, bastidor de madera de pino, y tableros de HDF, prepintada, 210x60x4,5 cm, según NCh 354.</t>
  </si>
  <si>
    <t xml:space="preserve">mt22atc030c</t>
  </si>
  <si>
    <t xml:space="preserve">m</t>
  </si>
  <si>
    <t xml:space="preserve">Pilastra de madera de pino, 12x43 mm, para pintar en obra.</t>
  </si>
  <si>
    <t xml:space="preserve">mt23hba020j</t>
  </si>
  <si>
    <t xml:space="preserve">Ud</t>
  </si>
  <si>
    <t xml:space="preserve">Tirador con manecilla para cierre de aluminio, serie básica, para puerta interior corredera, para interior.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</si>
  <si>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</si>
  <si>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</si>
  <si>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</si>
  <si>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</si>
  <si>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Maestro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</si>
  <si>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</si>
  <si>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</si>
  <si>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</si>
  <si>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</si>
  <si>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</si>
  <si>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</si>
  <si>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</si>
  <si>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$ 10.327,18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</si>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</sst>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7.48" customWidth="1"/>
    <col min="4" max="4" width="69.87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6726.86</v>
      </c>
      <c r="G10" s="12">
        <f ca="1">ROUND(INDIRECT(ADDRESS(ROW()+(0), COLUMN()+(-2), 1))*INDIRECT(ADDRESS(ROW()+(0), COLUMN()+(-1), 1)), 2)</f>
        <v>13453.7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5880.13</v>
      </c>
      <c r="G11" s="12">
        <f ca="1">ROUND(INDIRECT(ADDRESS(ROW()+(0), COLUMN()+(-2), 1))*INDIRECT(ADDRESS(ROW()+(0), COLUMN()+(-1), 1)), 2)</f>
        <v>5880.13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1.53</v>
      </c>
      <c r="F12" s="12">
        <v>6699.34</v>
      </c>
      <c r="G12" s="12">
        <f ca="1">ROUND(INDIRECT(ADDRESS(ROW()+(0), COLUMN()+(-2), 1))*INDIRECT(ADDRESS(ROW()+(0), COLUMN()+(-1), 1)), 2)</f>
        <v>10250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16314</v>
      </c>
      <c r="G13" s="12">
        <f ca="1">ROUND(INDIRECT(ADDRESS(ROW()+(0), COLUMN()+(-2), 1))*INDIRECT(ADDRESS(ROW()+(0), COLUMN()+(-1), 1)), 2)</f>
        <v>16314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10.3</v>
      </c>
      <c r="F14" s="12">
        <v>661.4</v>
      </c>
      <c r="G14" s="12">
        <f ca="1">ROUND(INDIRECT(ADDRESS(ROW()+(0), COLUMN()+(-2), 1))*INDIRECT(ADDRESS(ROW()+(0), COLUMN()+(-1), 1)), 2)</f>
        <v>6812.42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19266.7</v>
      </c>
      <c r="G15" s="14">
        <f ca="1">ROUND(INDIRECT(ADDRESS(ROW()+(0), COLUMN()+(-2), 1))*INDIRECT(ADDRESS(ROW()+(0), COLUMN()+(-1), 1)), 2)</f>
        <v>19266.7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71976.9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1.364</v>
      </c>
      <c r="F18" s="12">
        <v>8447.62</v>
      </c>
      <c r="G18" s="12">
        <f ca="1">ROUND(INDIRECT(ADDRESS(ROW()+(0), COLUMN()+(-2), 1))*INDIRECT(ADDRESS(ROW()+(0), COLUMN()+(-1), 1)), 2)</f>
        <v>11522.5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1.364</v>
      </c>
      <c r="F19" s="14">
        <v>6263.3</v>
      </c>
      <c r="G19" s="14">
        <f ca="1">ROUND(INDIRECT(ADDRESS(ROW()+(0), COLUMN()+(-2), 1))*INDIRECT(ADDRESS(ROW()+(0), COLUMN()+(-1), 1)), 2)</f>
        <v>8543.14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20065.7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92042.6</v>
      </c>
      <c r="G22" s="14">
        <f ca="1">ROUND(INDIRECT(ADDRESS(ROW()+(0), COLUMN()+(-2), 1))*INDIRECT(ADDRESS(ROW()+(0), COLUMN()+(-1), 1))/100, 2)</f>
        <v>1840.85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93883.4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