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<sst xmlns="http://schemas.openxmlformats.org/spreadsheetml/2006/main" count="47" uniqueCount="47">
  <si>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</si>
  <si>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LPM010</t>
  </si>
  <si>
    <t xml:space="preserve">Ud</t>
  </si>
  <si>
    <t xml:space="preserve">Puerta interior abatible, de madera.</t>
  </si>
  <si>
    <r>
      <rPr>
        <sz val="8.25"/>
        <color rgb="FF000000"/>
        <rFont val="Arial"/>
        <family val="2"/>
      </rPr>
      <t xml:space="preserve">Puerta interior abatible, de tablero, de una hoja de 210x70x4,5 cm, con bastidor, refuerzos y paneles de madera maciza de pino oregón (Pseudotsuga menziesii), barnizada en taller; marco de madera de pino, de 30x70 mm; pilastra de madera de pino, de 12x43 mm, para pintar en obra. Incluso, bisagras, herrajes de colgar, de cierre y manilla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</si>
  <si>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</si>
  <si>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</si>
  <si>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</si>
  <si>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</si>
  <si>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</si>
  <si>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</si>
  <si>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</si>
  <si>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mt22aap070la</t>
  </si>
  <si>
    <t xml:space="preserve">Ud</t>
  </si>
  <si>
    <t xml:space="preserve">Marco de madera de pino, para puerta de una hoja, 30x70 mm, con elementos de fijación.</t>
  </si>
  <si>
    <t xml:space="preserve">mt22ppf150ab</t>
  </si>
  <si>
    <t xml:space="preserve">Ud</t>
  </si>
  <si>
    <t xml:space="preserve">Hoja de puerta interior de tablero, compuesta por bastidor, refuerzos y paneles de madera maciza de pino oregón (Pseudotsuga menziesii), barnizada en taller, 210x70x4,5 cm, según NCh 354.</t>
  </si>
  <si>
    <t xml:space="preserve">mt22atc030c</t>
  </si>
  <si>
    <t xml:space="preserve">m</t>
  </si>
  <si>
    <t xml:space="preserve">Pilastra de madera de pino, 12x43 mm, para pintar en obra.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</si>
  <si>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</si>
  <si>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</si>
  <si>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</si>
  <si>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</si>
  <si>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</si>
  <si>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</si>
  <si>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</si>
  <si>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</si>
  <si>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</si>
  <si>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</si>
  <si>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</si>
  <si>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manilla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</si>
  <si>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</si>
  <si>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</si>
  <si>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</si>
  <si>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</si>
  <si>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</si>
  <si>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</si>
  <si>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</si>
  <si>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</si>
  <si>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</si>
  <si>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</si>
  <si>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</si>
  <si>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</si>
  <si>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$ 11.155,15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</si>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</sst>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6771.71</v>
      </c>
      <c r="H10" s="12">
        <f ca="1">ROUND(INDIRECT(ADDRESS(ROW()+(0), COLUMN()+(-2), 1))*INDIRECT(ADDRESS(ROW()+(0), COLUMN()+(-1), 1)), 2)</f>
        <v>6771.71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52780.4</v>
      </c>
      <c r="H11" s="12">
        <f ca="1">ROUND(INDIRECT(ADDRESS(ROW()+(0), COLUMN()+(-2), 1))*INDIRECT(ADDRESS(ROW()+(0), COLUMN()+(-1), 1)), 2)</f>
        <v>52780.4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10.2</v>
      </c>
      <c r="G12" s="12">
        <v>665.81</v>
      </c>
      <c r="H12" s="12">
        <f ca="1">ROUND(INDIRECT(ADDRESS(ROW()+(0), COLUMN()+(-2), 1))*INDIRECT(ADDRESS(ROW()+(0), COLUMN()+(-1), 1)), 2)</f>
        <v>6791.26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563.53</v>
      </c>
      <c r="H13" s="12">
        <f ca="1">ROUND(INDIRECT(ADDRESS(ROW()+(0), COLUMN()+(-2), 1))*INDIRECT(ADDRESS(ROW()+(0), COLUMN()+(-1), 1)), 2)</f>
        <v>1690.59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45.91</v>
      </c>
      <c r="H14" s="12">
        <f ca="1">ROUND(INDIRECT(ADDRESS(ROW()+(0), COLUMN()+(-2), 1))*INDIRECT(ADDRESS(ROW()+(0), COLUMN()+(-1), 1)), 2)</f>
        <v>826.38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8639.37</v>
      </c>
      <c r="H15" s="12">
        <f ca="1">ROUND(INDIRECT(ADDRESS(ROW()+(0), COLUMN()+(-2), 1))*INDIRECT(ADDRESS(ROW()+(0), COLUMN()+(-1), 1)), 2)</f>
        <v>8639.37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6215.95</v>
      </c>
      <c r="H16" s="14">
        <f ca="1">ROUND(INDIRECT(ADDRESS(ROW()+(0), COLUMN()+(-2), 1))*INDIRECT(ADDRESS(ROW()+(0), COLUMN()+(-1), 1)), 2)</f>
        <v>6215.95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83715.6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1.023</v>
      </c>
      <c r="G19" s="12">
        <v>8816.91</v>
      </c>
      <c r="H19" s="12">
        <f ca="1">ROUND(INDIRECT(ADDRESS(ROW()+(0), COLUMN()+(-2), 1))*INDIRECT(ADDRESS(ROW()+(0), COLUMN()+(-1), 1)), 2)</f>
        <v>9019.7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1.023</v>
      </c>
      <c r="G20" s="14">
        <v>6536.31</v>
      </c>
      <c r="H20" s="14">
        <f ca="1">ROUND(INDIRECT(ADDRESS(ROW()+(0), COLUMN()+(-2), 1))*INDIRECT(ADDRESS(ROW()+(0), COLUMN()+(-1), 1)), 2)</f>
        <v>6686.65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15706.4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99422</v>
      </c>
      <c r="H23" s="14">
        <f ca="1">ROUND(INDIRECT(ADDRESS(ROW()+(0), COLUMN()+(-2), 1))*INDIRECT(ADDRESS(ROW()+(0), COLUMN()+(-1), 1))/100, 2)</f>
        <v>1988.44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101410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