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<sst xmlns="http://schemas.openxmlformats.org/spreadsheetml/2006/main" count="35" uniqueCount="35">
  <si>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</si>
  <si>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LGM030</t>
  </si>
  <si>
    <t xml:space="preserve">Ud</t>
  </si>
  <si>
    <t xml:space="preserve">Puerta seccional para garaje, de madera.</t>
  </si>
  <si>
    <r>
      <rPr>
        <sz val="8.25"/>
        <color rgb="FF000000"/>
        <rFont val="Arial"/>
        <family val="2"/>
      </rPr>
      <t xml:space="preserve">Puerta seccional para garaje, formada por panel acanalado de madera maciza, 300x250 cm, con apertura manual.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</si>
  <si>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</si>
  <si>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</si>
  <si>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</si>
  <si>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</si>
  <si>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</si>
  <si>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</si>
  <si>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</si>
  <si>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mt26pgs020f</t>
  </si>
  <si>
    <t xml:space="preserve">Ud</t>
  </si>
  <si>
    <t xml:space="preserve">Puerta seccional para garaje, formada por panel acanalado de madera maciza, 300x250 cm, cajón recogedor forrado, torno, muelles de torsión, poleas, guías, accesorios y cerradura central con llave de seguridad.</t>
  </si>
  <si>
    <t xml:space="preserve">Subtotal materiales: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</si>
  <si>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</si>
  <si>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</si>
  <si>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</si>
  <si>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</si>
  <si>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</si>
  <si>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</si>
  <si>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</si>
  <si>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mo018</t>
  </si>
  <si>
    <t xml:space="preserve">h</t>
  </si>
  <si>
    <t xml:space="preserve">Maestro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</si>
  <si>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</si>
  <si>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</si>
  <si>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</si>
  <si>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</si>
  <si>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</si>
  <si>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</si>
  <si>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</si>
  <si>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$ 285.836,72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</si>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</sst>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40" customWidth="1"/>
    <col min="3" max="3" width="2.72" customWidth="1"/>
    <col min="4" max="4" width="4.93" customWidth="1"/>
    <col min="5" max="5" width="69.02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1.36142e+006</v>
      </c>
      <c r="H10" s="14">
        <f ca="1">ROUND(INDIRECT(ADDRESS(ROW()+(0), COLUMN()+(-2), 1))*INDIRECT(ADDRESS(ROW()+(0), COLUMN()+(-1), 1)), 2)</f>
        <v>1.36142e+006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1.36142e+006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0.818</v>
      </c>
      <c r="G13" s="13">
        <v>8327.21</v>
      </c>
      <c r="H13" s="13">
        <f ca="1">ROUND(INDIRECT(ADDRESS(ROW()+(0), COLUMN()+(-2), 1))*INDIRECT(ADDRESS(ROW()+(0), COLUMN()+(-1), 1)), 2)</f>
        <v>6811.66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0.818</v>
      </c>
      <c r="G14" s="13">
        <v>5997.35</v>
      </c>
      <c r="H14" s="13">
        <f ca="1">ROUND(INDIRECT(ADDRESS(ROW()+(0), COLUMN()+(-2), 1))*INDIRECT(ADDRESS(ROW()+(0), COLUMN()+(-1), 1)), 2)</f>
        <v>4905.83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1.91</v>
      </c>
      <c r="G15" s="13">
        <v>8436.33</v>
      </c>
      <c r="H15" s="13">
        <f ca="1">ROUND(INDIRECT(ADDRESS(ROW()+(0), COLUMN()+(-2), 1))*INDIRECT(ADDRESS(ROW()+(0), COLUMN()+(-1), 1)), 2)</f>
        <v>16113.4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1.91</v>
      </c>
      <c r="G16" s="14">
        <v>6236.65</v>
      </c>
      <c r="H16" s="14">
        <f ca="1">ROUND(INDIRECT(ADDRESS(ROW()+(0), COLUMN()+(-2), 1))*INDIRECT(ADDRESS(ROW()+(0), COLUMN()+(-1), 1)), 2)</f>
        <v>11912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39742.9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2">
        <v>2</v>
      </c>
      <c r="G19" s="14">
        <f ca="1">ROUND(SUM(INDIRECT(ADDRESS(ROW()+(-2), COLUMN()+(1), 1)),INDIRECT(ADDRESS(ROW()+(-8), COLUMN()+(1), 1))), 2)</f>
        <v>1.40116e+006</v>
      </c>
      <c r="H19" s="14">
        <f ca="1">ROUND(INDIRECT(ADDRESS(ROW()+(0), COLUMN()+(-2), 1))*INDIRECT(ADDRESS(ROW()+(0), COLUMN()+(-1), 1))/100, 2)</f>
        <v>28023.2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1)),INDIRECT(ADDRESS(ROW()+(-9), COLUMN()+(0), 1))), 2)</f>
        <v>1.42918e+006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