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<sst xmlns="http://schemas.openxmlformats.org/spreadsheetml/2006/main" count="41" uniqueCount="41">
  <si>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</si>
  <si>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LEM140</t>
  </si>
  <si>
    <t xml:space="preserve">Ud</t>
  </si>
  <si>
    <t xml:space="preserve">Block de puerta exterior de acceso a vivienda, acorazada normalizada, de madera.</t>
  </si>
  <si>
    <r>
      <rPr>
        <sz val="8.25"/>
        <color rgb="FF000000"/>
        <rFont val="Arial"/>
        <family val="2"/>
      </rPr>
      <t xml:space="preserve">Block de puerta exterior de acceso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pestillos); sobre premarco de acero galvanizado pintado con polvo de poliéster de 160 mm de espesor, con 8 garras de acero antipalanca. Incluso pilastra en ambas caras, bisagras fabricadas en perfil de acero, burlete de goma y fieltro con cierre automático al suelo, perno y esfera de acero inoxidable con rodamientos, mirilla, perillón y tirador, cortavientos oculto en la parte inferior de la puerta, herrajes de colgar y de seguridad, y espuma de poliuretano para relleno de la holgura entre premarco y block de puerta.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</si>
  <si>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</si>
  <si>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</si>
  <si>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</si>
  <si>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</si>
  <si>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</si>
  <si>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</si>
  <si>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</si>
  <si>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mt22paa020g</t>
  </si>
  <si>
    <t xml:space="preserve">Ud</t>
  </si>
  <si>
    <t xml:space="preserve">Premarco de acero galvanizado pintado con polvo de poliéster de 160 mm de espesor, con 8 garras de acero antipalanca, para puerta acorazada de una hoja.</t>
  </si>
  <si>
    <t xml:space="preserve">mt22paa010caa</t>
  </si>
  <si>
    <t xml:space="preserve">Ud</t>
  </si>
  <si>
    <t xml:space="preserve">Block de puerta exterior de acceso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pestillos), con pilastra en ambas caras, bisagras fabricadas con perfil de acero, perno y esfera de acero inoxidable con rodamientos, mirilla, perillón y tirador, burlete automático al suelo, cortavientos oculto en la parte inferior de la puerta y herrajes de colgar y de seguridad restantes.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</si>
  <si>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</si>
  <si>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</si>
  <si>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</si>
  <si>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</si>
  <si>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</si>
  <si>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</si>
  <si>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</si>
  <si>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</si>
  <si>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</si>
  <si>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</si>
  <si>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</si>
  <si>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</si>
  <si>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</si>
  <si>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</si>
  <si>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</si>
  <si>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</si>
  <si>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</si>
  <si>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</si>
  <si>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</si>
  <si>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</si>
  <si>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</si>
  <si>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$ 65.988,06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</si>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</sst>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42755.5</v>
      </c>
      <c r="G10" s="12">
        <f ca="1">ROUND(INDIRECT(ADDRESS(ROW()+(0), COLUMN()+(-2), 1))*INDIRECT(ADDRESS(ROW()+(0), COLUMN()+(-1), 1)), 2)</f>
        <v>42755.5</v>
      </c>
    </row>
    <row r="11" spans="1:7" ht="118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516629</v>
      </c>
      <c r="G11" s="12">
        <f ca="1">ROUND(INDIRECT(ADDRESS(ROW()+(0), COLUMN()+(-2), 1))*INDIRECT(ADDRESS(ROW()+(0), COLUMN()+(-1), 1)), 2)</f>
        <v>516629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5422.18</v>
      </c>
      <c r="G12" s="14">
        <f ca="1">ROUND(INDIRECT(ADDRESS(ROW()+(0), COLUMN()+(-2), 1))*INDIRECT(ADDRESS(ROW()+(0), COLUMN()+(-1), 1)), 2)</f>
        <v>542.22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559927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0.568</v>
      </c>
      <c r="F15" s="12">
        <v>8327.21</v>
      </c>
      <c r="G15" s="12">
        <f ca="1">ROUND(INDIRECT(ADDRESS(ROW()+(0), COLUMN()+(-2), 1))*INDIRECT(ADDRESS(ROW()+(0), COLUMN()+(-1), 1)), 2)</f>
        <v>4729.86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0.568</v>
      </c>
      <c r="F16" s="12">
        <v>5997.35</v>
      </c>
      <c r="G16" s="12">
        <f ca="1">ROUND(INDIRECT(ADDRESS(ROW()+(0), COLUMN()+(-2), 1))*INDIRECT(ADDRESS(ROW()+(0), COLUMN()+(-1), 1)), 2)</f>
        <v>3406.49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1.364</v>
      </c>
      <c r="F17" s="12">
        <v>8447.62</v>
      </c>
      <c r="G17" s="12">
        <f ca="1">ROUND(INDIRECT(ADDRESS(ROW()+(0), COLUMN()+(-2), 1))*INDIRECT(ADDRESS(ROW()+(0), COLUMN()+(-1), 1)), 2)</f>
        <v>11522.5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1.364</v>
      </c>
      <c r="F18" s="14">
        <v>6263.3</v>
      </c>
      <c r="G18" s="14">
        <f ca="1">ROUND(INDIRECT(ADDRESS(ROW()+(0), COLUMN()+(-2), 1))*INDIRECT(ADDRESS(ROW()+(0), COLUMN()+(-1), 1)), 2)</f>
        <v>8543.14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28202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588129</v>
      </c>
      <c r="G21" s="14">
        <f ca="1">ROUND(INDIRECT(ADDRESS(ROW()+(0), COLUMN()+(-2), 1))*INDIRECT(ADDRESS(ROW()+(0), COLUMN()+(-1), 1))/100, 2)</f>
        <v>11762.6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599891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