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<sst xmlns="http://schemas.openxmlformats.org/spreadsheetml/2006/main" count="35" uniqueCount="35">
  <si>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</si>
  <si>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LCL055</t>
  </si>
  <si>
    <t xml:space="preserve">m²</t>
  </si>
  <si>
    <t xml:space="preserve">Carpintería de aluminio en cerramiento de zaguanes de entrada al edificio.</t>
  </si>
  <si>
    <r>
      <rPr>
        <sz val="8.25"/>
        <color rgb="FF000000"/>
        <rFont val="Arial"/>
        <family val="2"/>
      </rPr>
      <t xml:space="preserve">Carpintería de aluminio lacado color blanco, con 60 micras de espesor mínimo de película seca, en cerramiento de zaguanes de entrada al edificio, formada por hojas fijas y practicables; certificado de conformidad marca de calidad QUALICOAT, gama alta, con rotura de puente térmico, con clasificación a la permeabilidad al aire, a la estanqueidad al agua y a la resistencia a la carga del viento, sin premarco; compuesta por perfiles extrusionados formando marcos y hojas de 1,5 mm de espesor mínimo en perfiles estructurales, herrajes de colgar, cerradura, manilla y abrepuertas, juntas de acristalamiento de EPDM, tornillería de acero inoxidable, elementos de estanqueidad, accesorios y utillajes de mecanizado homologados. Incluso patillas de anclaje para la fijación de la carpintería, silicona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</si>
  <si>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</si>
  <si>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</si>
  <si>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</si>
  <si>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</si>
  <si>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</si>
  <si>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</si>
  <si>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</si>
  <si>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mt25pfb015l</t>
  </si>
  <si>
    <t xml:space="preserve">m²</t>
  </si>
  <si>
    <t xml:space="preserve">Carpintería de aluminio lacado color blanco en cerramiento de zaguanes de entrada al edificio, formada por hojas fijas y practicables, gama alta, con rotura de puente térmico, con clasificación a la permeabilidad al aire, a la estanqueidad al agua y a la resistencia a la carga del viento, marca de calidad QUALICOAT. Incluso herrajes de colgar, cerradura, manilla y abrepuertas, juntas de acristalamiento de EPDM, tornillería de acero inoxidable, elementos de estanqueidad, accesorios, utillajes de mecanizado homologados y elaboración en taller.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</si>
  <si>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</si>
  <si>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</si>
  <si>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</si>
  <si>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</si>
  <si>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</si>
  <si>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</si>
  <si>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</si>
  <si>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</si>
  <si>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</si>
  <si>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</si>
  <si>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</si>
  <si>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</si>
  <si>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</si>
  <si>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</si>
  <si>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</si>
  <si>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</si>
  <si>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</si>
  <si>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</si>
  <si>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$ 31.738,71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</si>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</sst>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1.02</v>
      </c>
      <c r="F10" s="12">
        <v>274352</v>
      </c>
      <c r="G10" s="12">
        <f ca="1">ROUND(INDIRECT(ADDRESS(ROW()+(0), COLUMN()+(-2), 1))*INDIRECT(ADDRESS(ROW()+(0), COLUMN()+(-1), 1)), 2)</f>
        <v>279839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0.224</v>
      </c>
      <c r="F11" s="12">
        <v>3164.67</v>
      </c>
      <c r="G11" s="12">
        <f ca="1">ROUND(INDIRECT(ADDRESS(ROW()+(0), COLUMN()+(-2), 1))*INDIRECT(ADDRESS(ROW()+(0), COLUMN()+(-1), 1)), 2)</f>
        <v>708.89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0.224</v>
      </c>
      <c r="F12" s="14">
        <v>2829.66</v>
      </c>
      <c r="G12" s="14">
        <f ca="1">ROUND(INDIRECT(ADDRESS(ROW()+(0), COLUMN()+(-2), 1))*INDIRECT(ADDRESS(ROW()+(0), COLUMN()+(-1), 1)), 2)</f>
        <v>633.84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281182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0.188</v>
      </c>
      <c r="F15" s="12">
        <v>5543.25</v>
      </c>
      <c r="G15" s="12">
        <f ca="1">ROUND(INDIRECT(ADDRESS(ROW()+(0), COLUMN()+(-2), 1))*INDIRECT(ADDRESS(ROW()+(0), COLUMN()+(-1), 1)), 2)</f>
        <v>1042.13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0.16</v>
      </c>
      <c r="F16" s="14">
        <v>4075.1</v>
      </c>
      <c r="G16" s="14">
        <f ca="1">ROUND(INDIRECT(ADDRESS(ROW()+(0), COLUMN()+(-2), 1))*INDIRECT(ADDRESS(ROW()+(0), COLUMN()+(-1), 1)), 2)</f>
        <v>652.02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1694.15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282876</v>
      </c>
      <c r="G19" s="14">
        <f ca="1">ROUND(INDIRECT(ADDRESS(ROW()+(0), COLUMN()+(-2), 1))*INDIRECT(ADDRESS(ROW()+(0), COLUMN()+(-1), 1))/100, 2)</f>
        <v>5657.52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288534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