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<sst xmlns="http://schemas.openxmlformats.org/spreadsheetml/2006/main" count="29" uniqueCount="29">
  <si>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</si>
  <si>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ISG020</t>
  </si>
  <si>
    <t xml:space="preserve">m²</t>
  </si>
  <si>
    <t xml:space="preserve">Ducto de ventilación de sección rectangular.</t>
  </si>
  <si>
    <t xml:space="preserve">Ductos de chapa galvanizada de 1,2 mm de espesor, con clasificación de resistencia al fuego E600/120 y juntas transversales con vaina deslizante tipo bayoneta.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</si>
  <si>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</si>
  <si>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</si>
  <si>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</si>
  <si>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</si>
  <si>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</si>
  <si>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</si>
  <si>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mt42con115h</t>
  </si>
  <si>
    <t xml:space="preserve">Ud</t>
  </si>
  <si>
    <t xml:space="preserve">Repercusión, por m², de material auxiliar para fijación a la obra de ductos autosoportantes para la distribución de aire en ventilación y climatización.</t>
  </si>
  <si>
    <t xml:space="preserve">mt42con110h</t>
  </si>
  <si>
    <t xml:space="preserve">m²</t>
  </si>
  <si>
    <t xml:space="preserve">Chapa galvanizada de 1,2 mm de espesor, con clasificación de resistencia al fuego E600/120 y juntas transversales con vaina deslizante tipo bayoneta, para la formación de ductos autosoportantes para la distribución de aire en ventilación y climatización.</t>
  </si>
  <si>
    <t xml:space="preserve">mo011</t>
  </si>
  <si>
    <t xml:space="preserve">h</t>
  </si>
  <si>
    <t xml:space="preserve">Maestro 1ª montador de ductos de placa metálica.</t>
  </si>
  <si>
    <t xml:space="preserve">mo079</t>
  </si>
  <si>
    <t xml:space="preserve">h</t>
  </si>
  <si>
    <t xml:space="preserve">Ayudante montador de ductos de placa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</si>
  <si>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</si>
  <si>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</si>
  <si>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</si>
  <si>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</si>
  <si>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$ 3.266,40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</si>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</sst>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2.19" customWidth="1"/>
    <col min="4" max="4" width="1.60" customWidth="1"/>
    <col min="5" max="5" width="71.84" customWidth="1"/>
    <col min="6" max="6" width="6.41" customWidth="1"/>
    <col min="7" max="7" width="9.76" customWidth="1"/>
    <col min="8" max="8" width="10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1684.290000</v>
      </c>
      <c r="H8" s="16">
        <f ca="1">ROUND(INDIRECT(ADDRESS(ROW()+(0), COLUMN()+(-2), 1))*INDIRECT(ADDRESS(ROW()+(0), COLUMN()+(-1), 1)), 2)</f>
        <v>1684.290000</v>
      </c>
      <c r="I8" s="16"/>
      <c r="J8" s="16"/>
      <c r="K8" s="16"/>
    </row>
    <row r="9" spans="1:11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11228.620000</v>
      </c>
      <c r="H9" s="20">
        <f ca="1">ROUND(INDIRECT(ADDRESS(ROW()+(0), COLUMN()+(-2), 1))*INDIRECT(ADDRESS(ROW()+(0), COLUMN()+(-1), 1)), 2)</f>
        <v>11790.050000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0.661000</v>
      </c>
      <c r="G10" s="20">
        <v>4331.770000</v>
      </c>
      <c r="H10" s="20">
        <f ca="1">ROUND(INDIRECT(ADDRESS(ROW()+(0), COLUMN()+(-2), 1))*INDIRECT(ADDRESS(ROW()+(0), COLUMN()+(-1), 1)), 2)</f>
        <v>2863.300000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0.661000</v>
      </c>
      <c r="G11" s="24">
        <v>2951.660000</v>
      </c>
      <c r="H11" s="24">
        <f ca="1">ROUND(INDIRECT(ADDRESS(ROW()+(0), COLUMN()+(-2), 1))*INDIRECT(ADDRESS(ROW()+(0), COLUMN()+(-1), 1)), 2)</f>
        <v>1951.050000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18288.690000</v>
      </c>
      <c r="H12" s="16">
        <f ca="1">ROUND(INDIRECT(ADDRESS(ROW()+(0), COLUMN()+(-2), 1))*INDIRECT(ADDRESS(ROW()+(0), COLUMN()+(-1), 1))/100, 2)</f>
        <v>365.770000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18654.460000</v>
      </c>
      <c r="H13" s="24">
        <f ca="1">ROUND(INDIRECT(ADDRESS(ROW()+(0), COLUMN()+(-2), 1))*INDIRECT(ADDRESS(ROW()+(0), COLUMN()+(-1), 1))/100, 2)</f>
        <v>559.630000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19214.090000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