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<sst xmlns="http://schemas.openxmlformats.org/spreadsheetml/2006/main" count="38" uniqueCount="38">
  <si>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</si>
  <si>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ISB040</t>
  </si>
  <si>
    <t xml:space="preserve">m</t>
  </si>
  <si>
    <t xml:space="preserve">Tubería para ventilación primaria.</t>
  </si>
  <si>
    <r>
      <rPr>
        <sz val="8.25"/>
        <color rgb="FF000000"/>
        <rFont val="Arial"/>
        <family val="2"/>
      </rPr>
      <t xml:space="preserve">Tubería para ventilación primaria de la red de evacuación de aguas, formada por tubo de PVC, de 110 mm de diámetro y 1,4 mm de espesor; unión pegada con adhesivo. Incluso líquido limpiador, adhesivo para tubos y accesorios de PVC,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</si>
  <si>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</si>
  <si>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</si>
  <si>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</si>
  <si>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</si>
  <si>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</si>
  <si>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</si>
  <si>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</si>
  <si>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mt36tvg400f</t>
  </si>
  <si>
    <t xml:space="preserve">Ud</t>
  </si>
  <si>
    <t xml:space="preserve">Material auxiliar para montaje y sujeción a la obra de las tuberías de PVC, de 110 mm de diámetro.</t>
  </si>
  <si>
    <t xml:space="preserve">mt36tvg010fg</t>
  </si>
  <si>
    <t xml:space="preserve">m</t>
  </si>
  <si>
    <t xml:space="preserve">Tubo de PVC, de 110 mm de diámetro y 1,4 mm de espesor, con el precio incrementado el 30% en concepto de accesorios y piezas especiales.</t>
  </si>
  <si>
    <t xml:space="preserve">mt11var009</t>
  </si>
  <si>
    <t xml:space="preserve">l</t>
  </si>
  <si>
    <t xml:space="preserve">Líquido limpiador para pegado mediante adhesivo de tubos y accesorios de PVC.</t>
  </si>
  <si>
    <t xml:space="preserve">mt11var010</t>
  </si>
  <si>
    <t xml:space="preserve">l</t>
  </si>
  <si>
    <t xml:space="preserve">Adhesivo para tubos y accesorios de PVC.</t>
  </si>
  <si>
    <t xml:space="preserve">Subtotal materiales:</t>
  </si>
  <si>
    <t xml:space="preserve">Mano de obra</t>
  </si>
  <si>
    <t xml:space="preserve">mo008</t>
  </si>
  <si>
    <t xml:space="preserve">h</t>
  </si>
  <si>
    <t xml:space="preserve">Maestro 1ª gasfitero.</t>
  </si>
  <si>
    <t xml:space="preserve">mo107</t>
  </si>
  <si>
    <t xml:space="preserve">h</t>
  </si>
  <si>
    <t xml:space="preserve">Ayudante gasfitero.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</si>
  <si>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</si>
  <si>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</si>
  <si>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</si>
  <si>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</si>
  <si>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$ 213,94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</si>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</sst>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7.31" customWidth="1"/>
    <col min="4" max="4" width="72.76" customWidth="1"/>
    <col min="5" max="5" width="10.54" customWidth="1"/>
    <col min="6" max="6" width="13.43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286.3</v>
      </c>
      <c r="G10" s="12">
        <f ca="1">ROUND(INDIRECT(ADDRESS(ROW()+(0), COLUMN()+(-2), 1))*INDIRECT(ADDRESS(ROW()+(0), COLUMN()+(-1), 1)), 2)</f>
        <v>286.3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2481.26</v>
      </c>
      <c r="G11" s="12">
        <f ca="1">ROUND(INDIRECT(ADDRESS(ROW()+(0), COLUMN()+(-2), 1))*INDIRECT(ADDRESS(ROW()+(0), COLUMN()+(-1), 1)), 2)</f>
        <v>2481.26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0.024</v>
      </c>
      <c r="F12" s="12">
        <v>26072.5</v>
      </c>
      <c r="G12" s="12">
        <f ca="1">ROUND(INDIRECT(ADDRESS(ROW()+(0), COLUMN()+(-2), 1))*INDIRECT(ADDRESS(ROW()+(0), COLUMN()+(-1), 1)), 2)</f>
        <v>625.74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3">
        <v>0.012</v>
      </c>
      <c r="F13" s="14">
        <v>33228.6</v>
      </c>
      <c r="G13" s="14">
        <f ca="1">ROUND(INDIRECT(ADDRESS(ROW()+(0), COLUMN()+(-2), 1))*INDIRECT(ADDRESS(ROW()+(0), COLUMN()+(-1), 1)), 2)</f>
        <v>398.74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3792.04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0.119</v>
      </c>
      <c r="F16" s="12">
        <v>8929.75</v>
      </c>
      <c r="G16" s="12">
        <f ca="1">ROUND(INDIRECT(ADDRESS(ROW()+(0), COLUMN()+(-2), 1))*INDIRECT(ADDRESS(ROW()+(0), COLUMN()+(-1), 1)), 2)</f>
        <v>1062.64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0.06</v>
      </c>
      <c r="F17" s="14">
        <v>6483.02</v>
      </c>
      <c r="G17" s="14">
        <f ca="1">ROUND(INDIRECT(ADDRESS(ROW()+(0), COLUMN()+(-2), 1))*INDIRECT(ADDRESS(ROW()+(0), COLUMN()+(-1), 1)), 2)</f>
        <v>388.98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1451.62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5243.66</v>
      </c>
      <c r="G20" s="14">
        <f ca="1">ROUND(INDIRECT(ADDRESS(ROW()+(0), COLUMN()+(-2), 1))*INDIRECT(ADDRESS(ROW()+(0), COLUMN()+(-1), 1))/100, 2)</f>
        <v>104.87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5348.53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