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<sst xmlns="http://schemas.openxmlformats.org/spreadsheetml/2006/main" count="34" uniqueCount="34">
  <si>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</si>
  <si>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IOR063</t>
  </si>
  <si>
    <t xml:space="preserve">m²</t>
  </si>
  <si>
    <t xml:space="preserve">Protección pasiva contra incendios de elemento estructural, con mortero proyectado. Sistema "KNAUF".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</si>
  <si>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caras, sistema K911a.es "KNAUF", mediante proyección neumática de mortero de grano fino Vermiplaster, compuesto por una base de sulfato de calcio aligerada con minerales expandidos y aditivos para mejorar su aplicación, reacción al fuego clase A1, hasta formar un espesor mínimo de 6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</si>
  <si>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</si>
  <si>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</si>
  <si>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</si>
  <si>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</si>
  <si>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</si>
  <si>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</si>
  <si>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</si>
  <si>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mt41mik010a</t>
  </si>
  <si>
    <t xml:space="preserve">kg</t>
  </si>
  <si>
    <t xml:space="preserve">Mortero de grano fino Vermiplaster "KNAUF" compuesto por una base de sulfato de calcio aligerada con minerales expandidos y aditivos para mejorar su aplicación, reacción al fuego clase A1, para protección pasiva contra el fuego mediante proyección.</t>
  </si>
  <si>
    <t xml:space="preserve">Subtotal materiales:</t>
  </si>
  <si>
    <t xml:space="preserve">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</si>
  <si>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</si>
  <si>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</si>
  <si>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</si>
  <si>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maquinaria:</t>
  </si>
  <si>
    <t xml:space="preserve">Mano de obra</t>
  </si>
  <si>
    <t xml:space="preserve">mo030</t>
  </si>
  <si>
    <t xml:space="preserve">h</t>
  </si>
  <si>
    <t xml:space="preserve">Maestro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</si>
  <si>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</si>
  <si>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</si>
  <si>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</si>
  <si>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</si>
  <si>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</si>
  <si>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</si>
  <si>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</si>
  <si>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$ 1.263,62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</si>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</sst>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6.12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4.05</v>
      </c>
      <c r="G10" s="14">
        <v>630.81</v>
      </c>
      <c r="H10" s="14">
        <f ca="1">ROUND(INDIRECT(ADDRESS(ROW()+(0), COLUMN()+(-2), 1))*INDIRECT(ADDRESS(ROW()+(0), COLUMN()+(-1), 1)), 2)</f>
        <v>2554.78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0.159</v>
      </c>
      <c r="G13" s="14">
        <v>5041.96</v>
      </c>
      <c r="H13" s="14">
        <f ca="1">ROUND(INDIRECT(ADDRESS(ROW()+(0), COLUMN()+(-2), 1))*INDIRECT(ADDRESS(ROW()+(0), COLUMN()+(-1), 1)), 2)</f>
        <v>801.67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801.67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</v>
      </c>
      <c r="G16" s="13">
        <v>6454.44</v>
      </c>
      <c r="H16" s="13">
        <f ca="1">ROUND(INDIRECT(ADDRESS(ROW()+(0), COLUMN()+(-2), 1))*INDIRECT(ADDRESS(ROW()+(0), COLUMN()+(-1), 1)), 2)</f>
        <v>1161.8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</v>
      </c>
      <c r="G17" s="14">
        <v>4822.22</v>
      </c>
      <c r="H17" s="14">
        <f ca="1">ROUND(INDIRECT(ADDRESS(ROW()+(0), COLUMN()+(-2), 1))*INDIRECT(ADDRESS(ROW()+(0), COLUMN()+(-1), 1)), 2)</f>
        <v>868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2029.8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5386.25</v>
      </c>
      <c r="H20" s="14">
        <f ca="1">ROUND(INDIRECT(ADDRESS(ROW()+(0), COLUMN()+(-2), 1))*INDIRECT(ADDRESS(ROW()+(0), COLUMN()+(-1), 1))/100, 2)</f>
        <v>107.73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5493.98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