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<sst xmlns="http://schemas.openxmlformats.org/spreadsheetml/2006/main" count="32" uniqueCount="32">
  <si>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</si>
  <si>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IGI025</t>
  </si>
  <si>
    <t xml:space="preserve">Ud</t>
  </si>
  <si>
    <t xml:space="preserve">Colector.</t>
  </si>
  <si>
    <r>
      <rPr>
        <sz val="8.25"/>
        <color rgb="FF000000"/>
        <rFont val="Arial"/>
        <family val="2"/>
      </rPr>
      <t xml:space="preserve">Colector de cobre, con entrada de 3/4" de diámetro y tres derivaciones de 3/4" de diámetro, para unión roscada y manómetro de acero inoxidable. Incluso, elementos de montaje y demás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</si>
  <si>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</si>
  <si>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</si>
  <si>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</si>
  <si>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</si>
  <si>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</si>
  <si>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</si>
  <si>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</si>
  <si>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mt43acc010b</t>
  </si>
  <si>
    <t xml:space="preserve">Ud</t>
  </si>
  <si>
    <t xml:space="preserve">Colector de cobre, con entrada de 3/4" de diámetro y tres derivaciones de 3/4" de diámetro, para unión roscada.</t>
  </si>
  <si>
    <t xml:space="preserve">mt43acc020</t>
  </si>
  <si>
    <t xml:space="preserve">Ud</t>
  </si>
  <si>
    <t xml:space="preserve">Manómetro de acero inoxidable para una presión de 0 a 600 mbar, de 100 mm de diámetro, rosca de conexión de 1/2" y precisión del 0,5%.</t>
  </si>
  <si>
    <t xml:space="preserve">Subtotal materiales:</t>
  </si>
  <si>
    <t xml:space="preserve">Mano de obra</t>
  </si>
  <si>
    <t xml:space="preserve">mo010</t>
  </si>
  <si>
    <t xml:space="preserve">h</t>
  </si>
  <si>
    <t xml:space="preserve">Maestro 1ª instalador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</si>
  <si>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</si>
  <si>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</si>
  <si>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</si>
  <si>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</si>
  <si>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</si>
  <si>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</si>
  <si>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</si>
  <si>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$ 8.784,54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</si>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</sst>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80" customWidth="1"/>
    <col min="2" max="2" width="6.12" customWidth="1"/>
    <col min="3" max="3" width="7.14" customWidth="1"/>
    <col min="4" max="4" width="71.91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52253</v>
      </c>
      <c r="G10" s="12">
        <f ca="1">ROUND(INDIRECT(ADDRESS(ROW()+(0), COLUMN()+(-2), 1))*INDIRECT(ADDRESS(ROW()+(0), COLUMN()+(-1), 1)), 2)</f>
        <v>52253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65403.6</v>
      </c>
      <c r="G11" s="14">
        <f ca="1">ROUND(INDIRECT(ADDRESS(ROW()+(0), COLUMN()+(-2), 1))*INDIRECT(ADDRESS(ROW()+(0), COLUMN()+(-1), 1)), 2)</f>
        <v>65403.6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117657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0.364</v>
      </c>
      <c r="F14" s="12">
        <v>8556.75</v>
      </c>
      <c r="G14" s="12">
        <f ca="1">ROUND(INDIRECT(ADDRESS(ROW()+(0), COLUMN()+(-2), 1))*INDIRECT(ADDRESS(ROW()+(0), COLUMN()+(-1), 1)), 2)</f>
        <v>3114.66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0.364</v>
      </c>
      <c r="F15" s="14">
        <v>6212.96</v>
      </c>
      <c r="G15" s="14">
        <f ca="1">ROUND(INDIRECT(ADDRESS(ROW()+(0), COLUMN()+(-2), 1))*INDIRECT(ADDRESS(ROW()+(0), COLUMN()+(-1), 1)), 2)</f>
        <v>2261.52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5376.18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123033</v>
      </c>
      <c r="G18" s="14">
        <f ca="1">ROUND(INDIRECT(ADDRESS(ROW()+(0), COLUMN()+(-2), 1))*INDIRECT(ADDRESS(ROW()+(0), COLUMN()+(-1), 1))/100, 2)</f>
        <v>2460.66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125493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