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<sst xmlns="http://schemas.openxmlformats.org/spreadsheetml/2006/main" count="43" uniqueCount="43">
  <si>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</si>
  <si>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IFD070</t>
  </si>
  <si>
    <t xml:space="preserve">Ud</t>
  </si>
  <si>
    <t xml:space="preserve">Estanque prefabricado de agua potable, para enterrar.</t>
  </si>
  <si>
    <r>
      <rPr>
        <sz val="8.25"/>
        <color rgb="FF000000"/>
        <rFont val="Arial"/>
        <family val="2"/>
      </rPr>
      <t xml:space="preserve">Estanque vertical de poliéster reforzado con fibra de vidrio, de 650 l, de agua potable, para enterrar, con válvula de corte de compuerta de 1" DN 25 mm y válvula de flotador, para la entrada y válvula de corte de compuerta de 1" DN 25 mm para la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</si>
  <si>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</si>
  <si>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</si>
  <si>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</si>
  <si>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</si>
  <si>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</si>
  <si>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</si>
  <si>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</si>
  <si>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mt37svc010f</t>
  </si>
  <si>
    <t xml:space="preserve">Ud</t>
  </si>
  <si>
    <t xml:space="preserve">Válvula de compuerta de latón fundido, para roscar, de 1".</t>
  </si>
  <si>
    <t xml:space="preserve">mt37vfl010c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</si>
  <si>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</si>
  <si>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</si>
  <si>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mt37dps050a</t>
  </si>
  <si>
    <t xml:space="preserve">Ud</t>
  </si>
  <si>
    <t xml:space="preserve">Estanque vertical de poliéster reforzado con fibra de vidrio, de 650 l, con boca de acceso de 300 mm de diámetro, aireador y rebosadero, para enterrar.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</si>
  <si>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</si>
  <si>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</si>
  <si>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</si>
  <si>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</si>
  <si>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Maquinaria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</si>
  <si>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</si>
  <si>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</si>
  <si>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</si>
  <si>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</si>
  <si>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</si>
  <si>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</si>
  <si>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</si>
  <si>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</si>
  <si>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</si>
  <si>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</si>
  <si>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</si>
  <si>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</si>
  <si>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</si>
  <si>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</si>
  <si>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</si>
  <si>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$ 73.120,03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</si>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</sst>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7.83" customWidth="1"/>
    <col min="5" max="5" width="11.05" customWidth="1"/>
    <col min="6" max="6" width="14.9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6365.05</v>
      </c>
      <c r="G10" s="12">
        <f ca="1">ROUND(INDIRECT(ADDRESS(ROW()+(0), COLUMN()+(-2), 1))*INDIRECT(ADDRESS(ROW()+(0), COLUMN()+(-1), 1)), 2)</f>
        <v>12730.1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47333.5</v>
      </c>
      <c r="G11" s="12">
        <f ca="1">ROUND(INDIRECT(ADDRESS(ROW()+(0), COLUMN()+(-2), 1))*INDIRECT(ADDRESS(ROW()+(0), COLUMN()+(-1), 1)), 2)</f>
        <v>47333.5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555185</v>
      </c>
      <c r="G12" s="12">
        <f ca="1">ROUND(INDIRECT(ADDRESS(ROW()+(0), COLUMN()+(-2), 1))*INDIRECT(ADDRESS(ROW()+(0), COLUMN()+(-1), 1)), 2)</f>
        <v>555185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975.23</v>
      </c>
      <c r="G13" s="14">
        <f ca="1">ROUND(INDIRECT(ADDRESS(ROW()+(0), COLUMN()+(-2), 1))*INDIRECT(ADDRESS(ROW()+(0), COLUMN()+(-1), 1)), 2)</f>
        <v>975.23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616224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</v>
      </c>
      <c r="F16" s="14">
        <v>36323.6</v>
      </c>
      <c r="G16" s="14">
        <f ca="1">ROUND(INDIRECT(ADDRESS(ROW()+(0), COLUMN()+(-2), 1))*INDIRECT(ADDRESS(ROW()+(0), COLUMN()+(-1), 1)), 2)</f>
        <v>7264.73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7264.73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1.83</v>
      </c>
      <c r="F19" s="12">
        <v>8929.75</v>
      </c>
      <c r="G19" s="12">
        <f ca="1">ROUND(INDIRECT(ADDRESS(ROW()+(0), COLUMN()+(-2), 1))*INDIRECT(ADDRESS(ROW()+(0), COLUMN()+(-1), 1)), 2)</f>
        <v>16341.4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1.83</v>
      </c>
      <c r="F20" s="14">
        <v>6483.02</v>
      </c>
      <c r="G20" s="14">
        <f ca="1">ROUND(INDIRECT(ADDRESS(ROW()+(0), COLUMN()+(-2), 1))*INDIRECT(ADDRESS(ROW()+(0), COLUMN()+(-1), 1)), 2)</f>
        <v>11863.9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28205.4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651694</v>
      </c>
      <c r="G23" s="14">
        <f ca="1">ROUND(INDIRECT(ADDRESS(ROW()+(0), COLUMN()+(-2), 1))*INDIRECT(ADDRESS(ROW()+(0), COLUMN()+(-1), 1))/100, 2)</f>
        <v>13033.9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664728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