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<sst xmlns="http://schemas.openxmlformats.org/spreadsheetml/2006/main" count="35" uniqueCount="35">
  <si>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</si>
  <si>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ICS085</t>
  </si>
  <si>
    <t xml:space="preserve">Ud</t>
  </si>
  <si>
    <t xml:space="preserve">Medidor calorífico.</t>
  </si>
  <si>
    <r>
      <rPr>
        <sz val="8.25"/>
        <color rgb="FF000000"/>
        <rFont val="Arial"/>
        <family val="2"/>
      </rPr>
      <t xml:space="preserve">Medidor de energía, diámetro nominal 3/4", para caudal nominal 2,5 m³/h, formado por un medidor volumétrico por ultrasonidos, un módulo electrónico para lectura de datos, extraíble, para cubicación de temperaturas del medidor de energía entre 5°C y 150°C, con módulo para lectura a distancia del medidor mediante bus de comunicación M-bus, dos sondas de temperatura Pt 1000, una para la ida y otra para el retorno y dos entradas de impulsos para medidores de A.C.S., con T portasonda de temperatura, de 3/4"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</si>
  <si>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</si>
  <si>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</si>
  <si>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</si>
  <si>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</si>
  <si>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</si>
  <si>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</si>
  <si>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</si>
  <si>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mt38alb729a</t>
  </si>
  <si>
    <t xml:space="preserve">Ud</t>
  </si>
  <si>
    <t xml:space="preserve">Medidor de energía, diámetro nominal 3/4", para caudal nominal 2,5 m³/h, formado por un medidor volumétrico por ultrasonidos, un módulo electrónico para lectura de datos, extraíble, para cubicación de temperaturas del medidor de energía entre 5°C y 150°C, con módulo para lectura a distancia del medidor mediante bus de comunicación M-bus, dos sondas de temperatura Pt 1000, una para la ida y otra para el retorno y dos entradas de impulsos para medidores de A.C.S.</t>
  </si>
  <si>
    <t xml:space="preserve">mt38alb732b</t>
  </si>
  <si>
    <t xml:space="preserve">Ud</t>
  </si>
  <si>
    <t xml:space="preserve">Juego de racores, de 3/4" de diámetro, para medidor de energía.</t>
  </si>
  <si>
    <t xml:space="preserve">mt38alb731b</t>
  </si>
  <si>
    <t xml:space="preserve">Ud</t>
  </si>
  <si>
    <t xml:space="preserve">T portasonda de temperatura, de 3/4" de diámetro, para medidor de energía.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</si>
  <si>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</si>
  <si>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</si>
  <si>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</si>
  <si>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</si>
  <si>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</si>
  <si>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</si>
  <si>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</si>
  <si>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</si>
  <si>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</si>
  <si>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</si>
  <si>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</si>
  <si>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</si>
  <si>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$ 112.186,10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</si>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</sst>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407145</v>
      </c>
      <c r="G10" s="12">
        <f ca="1">ROUND(INDIRECT(ADDRESS(ROW()+(0), COLUMN()+(-2), 1))*INDIRECT(ADDRESS(ROW()+(0), COLUMN()+(-1), 1)), 2)</f>
        <v>407145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6100.55</v>
      </c>
      <c r="G11" s="12">
        <f ca="1">ROUND(INDIRECT(ADDRESS(ROW()+(0), COLUMN()+(-2), 1))*INDIRECT(ADDRESS(ROW()+(0), COLUMN()+(-1), 1)), 2)</f>
        <v>6100.55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11343.8</v>
      </c>
      <c r="G12" s="12">
        <f ca="1">ROUND(INDIRECT(ADDRESS(ROW()+(0), COLUMN()+(-2), 1))*INDIRECT(ADDRESS(ROW()+(0), COLUMN()+(-1), 1)), 2)</f>
        <v>22687.6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0.05</v>
      </c>
      <c r="F13" s="14">
        <v>2376.5</v>
      </c>
      <c r="G13" s="14">
        <f ca="1">ROUND(INDIRECT(ADDRESS(ROW()+(0), COLUMN()+(-2), 1))*INDIRECT(ADDRESS(ROW()+(0), COLUMN()+(-1), 1)), 2)</f>
        <v>118.83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436052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0.455</v>
      </c>
      <c r="F16" s="14">
        <v>8556.75</v>
      </c>
      <c r="G16" s="14">
        <f ca="1">ROUND(INDIRECT(ADDRESS(ROW()+(0), COLUMN()+(-2), 1))*INDIRECT(ADDRESS(ROW()+(0), COLUMN()+(-1), 1)), 2)</f>
        <v>3893.32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3893.32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439945</v>
      </c>
      <c r="G19" s="14">
        <f ca="1">ROUND(INDIRECT(ADDRESS(ROW()+(0), COLUMN()+(-2), 1))*INDIRECT(ADDRESS(ROW()+(0), COLUMN()+(-1), 1))/100, 2)</f>
        <v>8798.91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448744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