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<sst xmlns="http://schemas.openxmlformats.org/spreadsheetml/2006/main" count="32" uniqueCount="32">
  <si>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</si>
  <si>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ICR020</t>
  </si>
  <si>
    <t xml:space="preserve">m²</t>
  </si>
  <si>
    <t xml:space="preserve">Ducto de lámina galvanizada.</t>
  </si>
  <si>
    <r>
      <rPr>
        <sz val="8.25"/>
        <color rgb="FF000000"/>
        <rFont val="Arial"/>
        <family val="2"/>
      </rPr>
      <t xml:space="preserve">Red de ductos de distribución de aire para climatización, constituida por ductos de lámina galvanizada de 1,2 mm de espesor y juntas transversales con vaina deslizante tipo bayoneta. Incluso embocaduras, derivaciones, accesorios de montaje, elementos de fijación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</si>
  <si>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</si>
  <si>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</si>
  <si>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</si>
  <si>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</si>
  <si>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</si>
  <si>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</si>
  <si>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</si>
  <si>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mt42con115g</t>
  </si>
  <si>
    <t xml:space="preserve">Ud</t>
  </si>
  <si>
    <t xml:space="preserve">Repercusión, por m², de material auxiliar para fijación a la obra de ductos autosoportantes para la distribución de aire en ventilación y climatización.</t>
  </si>
  <si>
    <t xml:space="preserve">mt42con110g</t>
  </si>
  <si>
    <t xml:space="preserve">m²</t>
  </si>
  <si>
    <t xml:space="preserve">Lámina galvanizada de 1,2 mm de espesor, y juntas transversales con vaina deslizante tipo bayoneta, para la formación de ductos autosoportantes para la distribución de aire en ventilación y climatización.</t>
  </si>
  <si>
    <t xml:space="preserve">Subtotal materiales:</t>
  </si>
  <si>
    <t xml:space="preserve">Mano de obra</t>
  </si>
  <si>
    <t xml:space="preserve">mo013</t>
  </si>
  <si>
    <t xml:space="preserve">h</t>
  </si>
  <si>
    <t xml:space="preserve">Maestro 1ª instalador de ductos de placa metálica.</t>
  </si>
  <si>
    <t xml:space="preserve">mo084</t>
  </si>
  <si>
    <t xml:space="preserve">h</t>
  </si>
  <si>
    <t xml:space="preserve">Ayudante instalador de ductos de placa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</si>
  <si>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</si>
  <si>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</si>
  <si>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</si>
  <si>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</si>
  <si>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$ 3.138,48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</si>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</sst>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1504.05</v>
      </c>
      <c r="H10" s="12">
        <f ca="1">ROUND(INDIRECT(ADDRESS(ROW()+(0), COLUMN()+(-2), 1))*INDIRECT(ADDRESS(ROW()+(0), COLUMN()+(-1), 1)), 2)</f>
        <v>1504.05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10027</v>
      </c>
      <c r="H11" s="14">
        <f ca="1">ROUND(INDIRECT(ADDRESS(ROW()+(0), COLUMN()+(-2), 1))*INDIRECT(ADDRESS(ROW()+(0), COLUMN()+(-1), 1)), 2)</f>
        <v>10528.3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12032.4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0.626</v>
      </c>
      <c r="G14" s="12">
        <v>5628.66</v>
      </c>
      <c r="H14" s="12">
        <f ca="1">ROUND(INDIRECT(ADDRESS(ROW()+(0), COLUMN()+(-2), 1))*INDIRECT(ADDRESS(ROW()+(0), COLUMN()+(-1), 1)), 2)</f>
        <v>3523.54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0.626</v>
      </c>
      <c r="G15" s="14">
        <v>4063.51</v>
      </c>
      <c r="H15" s="14">
        <f ca="1">ROUND(INDIRECT(ADDRESS(ROW()+(0), COLUMN()+(-2), 1))*INDIRECT(ADDRESS(ROW()+(0), COLUMN()+(-1), 1)), 2)</f>
        <v>2543.76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6067.3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18099.7</v>
      </c>
      <c r="H18" s="14">
        <f ca="1">ROUND(INDIRECT(ADDRESS(ROW()+(0), COLUMN()+(-2), 1))*INDIRECT(ADDRESS(ROW()+(0), COLUMN()+(-1), 1))/100, 2)</f>
        <v>361.99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18461.7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