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<sst xmlns="http://schemas.openxmlformats.org/spreadsheetml/2006/main" count="35" uniqueCount="35">
  <si>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</si>
  <si>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ICN040</t>
  </si>
  <si>
    <t xml:space="preserve">Ud</t>
  </si>
  <si>
    <t xml:space="preserve">Equipo de aire acondicionado con unidad interior con distribución por 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</si>
  <si>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R-32, alimentación a la unidad exterior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3,4 kW (temperatura de bulbo seco del aire interior 20°C, temperatura de bulbo húmedo del aire exterior 6°C), SEER 6,2 (clase A), SCOP 4 (clase A), EER 4,31 (clase A++), COP 4,53 (clase A), formado por una unidad interior con distribución por ducto rectangular, de 230x740x455 mm, presión sonora nominal 29 dBA, caudal de aire nominal 510 m³/h, presión de aire nominal 40 Pa, control inalámbrico, y una unidad exterior, de 595x780x290 mm, presión sonora 47 dBA y caudal de aire 1770 m³/h, con control de condensación. Incluso elementos antivibratorios y soportes de pared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</si>
  <si>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</si>
  <si>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</si>
  <si>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</si>
  <si>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</si>
  <si>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</si>
  <si>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</si>
  <si>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</si>
  <si>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mt42mhi065a</t>
  </si>
  <si>
    <t xml:space="preserve">Ud</t>
  </si>
  <si>
    <t xml:space="preserve">Equipo de aire acondicionado, sistema aire-aire split 1x1, para gas R-32, alimentación a la unidad exterior monofásica (230V/50Hz), potencia frigorífica nominal 2,5 kW (temperatura de bulbo seco del aire interior 27°C, temperatura de bulbo húmedo del aire interior 19°C, temperatura de bulbo seco del aire exterior 35°C, temperatura de bulbo húmedo del aire exterior 24°C), potencia calorífica nominal 3,4 kW (temperatura de bulbo seco del aire interior 20°C, temperatura de bulbo húmedo del aire exterior 6°C), SEER 6,2 (clase A), SCOP 4 (clase A), EER 4,31 (clase A++), COP 4,53 (clase A), formado por una unidad interior con distribución por ducto rectangular, de 230x740x455 mm, presión sonora nominal 29 dBA, caudal de aire nominal 510 m³/h, presión de aire nominal 40 Pa, control inalámbrico, y una unidad exterior, de 595x780x290 mm, presión sonora 47 dBA y caudal de aire 1770 m³/h, con control de condensación.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</si>
  <si>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</si>
  <si>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</si>
  <si>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</si>
  <si>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</si>
  <si>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</si>
  <si>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</si>
  <si>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</si>
  <si>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</si>
  <si>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</si>
  <si>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</si>
  <si>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</si>
  <si>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</si>
  <si>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</si>
  <si>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</si>
  <si>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</si>
  <si>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</si>
  <si>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</si>
  <si>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</si>
  <si>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$ 513.935,21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</si>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</sst>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1.71003e+06</v>
      </c>
      <c r="G10" s="12">
        <f ca="1">ROUND(INDIRECT(ADDRESS(ROW()+(0), COLUMN()+(-2), 1))*INDIRECT(ADDRESS(ROW()+(0), COLUMN()+(-1), 1)), 2)</f>
        <v>1.71003e+06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29276.8</v>
      </c>
      <c r="G11" s="12">
        <f ca="1">ROUND(INDIRECT(ADDRESS(ROW()+(0), COLUMN()+(-2), 1))*INDIRECT(ADDRESS(ROW()+(0), COLUMN()+(-1), 1)), 2)</f>
        <v>29276.8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25151.4</v>
      </c>
      <c r="G12" s="14">
        <f ca="1">ROUND(INDIRECT(ADDRESS(ROW()+(0), COLUMN()+(-2), 1))*INDIRECT(ADDRESS(ROW()+(0), COLUMN()+(-1), 1)), 2)</f>
        <v>25151.4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1.76446e+06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2.273</v>
      </c>
      <c r="F15" s="12">
        <v>8929.75</v>
      </c>
      <c r="G15" s="12">
        <f ca="1">ROUND(INDIRECT(ADDRESS(ROW()+(0), COLUMN()+(-2), 1))*INDIRECT(ADDRESS(ROW()+(0), COLUMN()+(-1), 1)), 2)</f>
        <v>20297.3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2.273</v>
      </c>
      <c r="F16" s="14">
        <v>6483.02</v>
      </c>
      <c r="G16" s="14">
        <f ca="1">ROUND(INDIRECT(ADDRESS(ROW()+(0), COLUMN()+(-2), 1))*INDIRECT(ADDRESS(ROW()+(0), COLUMN()+(-1), 1)), 2)</f>
        <v>14735.9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35033.2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1.79949e+06</v>
      </c>
      <c r="G19" s="14">
        <f ca="1">ROUND(INDIRECT(ADDRESS(ROW()+(0), COLUMN()+(-2), 1))*INDIRECT(ADDRESS(ROW()+(0), COLUMN()+(-1), 1))/100, 2)</f>
        <v>35989.9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1.83548e+06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