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<sst xmlns="http://schemas.openxmlformats.org/spreadsheetml/2006/main" count="32" uniqueCount="32">
  <si>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</si>
  <si>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</si>
  <si>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</si>
  <si>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</si>
  <si>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alimentación monofásica (230V/50Hz), potencia frigorífica nominal 2 kW (temperatura de bulbo seco del aire interior 27°C, temperatura de bulbo húmedo del aire interior 19°C, temperatura de bulbo seco del aire exterior 35°C, temperatura de bulbo húmedo del aire exterior 24°C), potencia calorífica nominal 2,7 kW (temperatura de bulbo seco del aire interior 20°C, temperatura de bulbo húmedo del aire exterior 6°C), SEER 7 (clase A++), SCOP 5,2 (clase A+++), EER 4,55 (clase A), COP 4,35 (clase A), formado por una unidad interior de pared, de 294x798x229 mm, presión sonora nominal 21 dBA, caudal de aire nominal 468 m³/h, con filtro alergénico, filtro desodorizante fotocatalítico y control inalámbrico, con programador semanal, y una unidad exterior, de 540x780x290 mm, presión sonora 47 dBA y caudal de aire 1770 m³/h, con control de condensación.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</si>
  <si>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</si>
  <si>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</si>
  <si>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</si>
  <si>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</si>
  <si>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</si>
  <si>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</si>
  <si>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</si>
  <si>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mt42mhi200a</t>
  </si>
  <si>
    <t xml:space="preserve">Ud</t>
  </si>
  <si>
    <t xml:space="preserve">Equipo de aire acondicionado, sistema aire-aire split 1x1, para gas R-32, alimentación monofásica (230V/50Hz), potencia frigorífica nominal 2 kW (temperatura de bulbo seco del aire interior 27°C, temperatura de bulbo húmedo del aire interior 19°C, temperatura de bulbo seco del aire exterior 35°C, temperatura de bulbo húmedo del aire exterior 24°C), potencia calorífica nominal 2,7 kW (temperatura de bulbo seco del aire interior 20°C, temperatura de bulbo húmedo del aire exterior 6°C), SEER 7 (clase A++), SCOP 5,2 (clase A+++), EER 4,55 (clase A), COP 4,35 (clase A), formado por una unidad interior de pared, de 294x798x229 mm, presión sonora nominal 21 dBA, caudal de aire nominal 468 m³/h, con filtro alergénico, filtro desodorizante fotocatalítico y control inalámbrico, con programador semanal, y una unidad exterior, de 540x780x290 mm, presión sonora 47 dBA y caudal de aire 1770 m³/h, con control de condensación.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</si>
  <si>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</si>
  <si>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</si>
  <si>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</si>
  <si>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</si>
  <si>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</si>
  <si>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</si>
  <si>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</si>
  <si>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</si>
  <si>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</si>
  <si>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</si>
  <si>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</si>
  <si>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</si>
  <si>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</si>
  <si>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</si>
  <si>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</si>
  <si>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$ 359.960,91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</si>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</sst>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1.20018e+06</v>
      </c>
      <c r="G10" s="12">
        <f ca="1">ROUND(INDIRECT(ADDRESS(ROW()+(0), COLUMN()+(-2), 1))*INDIRECT(ADDRESS(ROW()+(0), COLUMN()+(-1), 1)), 2)</f>
        <v>1.20018e+06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25151.4</v>
      </c>
      <c r="G11" s="14">
        <f ca="1">ROUND(INDIRECT(ADDRESS(ROW()+(0), COLUMN()+(-2), 1))*INDIRECT(ADDRESS(ROW()+(0), COLUMN()+(-1), 1)), 2)</f>
        <v>25151.4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1.22533e+06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2.273</v>
      </c>
      <c r="F14" s="12">
        <v>8929.75</v>
      </c>
      <c r="G14" s="12">
        <f ca="1">ROUND(INDIRECT(ADDRESS(ROW()+(0), COLUMN()+(-2), 1))*INDIRECT(ADDRESS(ROW()+(0), COLUMN()+(-1), 1)), 2)</f>
        <v>20297.3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2.273</v>
      </c>
      <c r="F15" s="14">
        <v>6483.02</v>
      </c>
      <c r="G15" s="14">
        <f ca="1">ROUND(INDIRECT(ADDRESS(ROW()+(0), COLUMN()+(-2), 1))*INDIRECT(ADDRESS(ROW()+(0), COLUMN()+(-1), 1)), 2)</f>
        <v>14735.9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35033.2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1.26037e+06</v>
      </c>
      <c r="G18" s="14">
        <f ca="1">ROUND(INDIRECT(ADDRESS(ROW()+(0), COLUMN()+(-2), 1))*INDIRECT(ADDRESS(ROW()+(0), COLUMN()+(-1), 1))/100, 2)</f>
        <v>25207.3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1.28557e+06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