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<sst xmlns="http://schemas.openxmlformats.org/spreadsheetml/2006/main" count="35" uniqueCount="35">
  <si>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</si>
  <si>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ICE120</t>
  </si>
  <si>
    <t xml:space="preserve">m²</t>
  </si>
  <si>
    <t xml:space="preserve">Sistema de calefacción y refrigeración por suelo radiante, en seco.</t>
  </si>
  <si>
    <r>
      <rPr>
        <sz val="8.25"/>
        <color rgb="FF000000"/>
        <rFont val="Arial"/>
        <family val="2"/>
      </rPr>
      <t xml:space="preserve">Sistema de calefacción por suelo radiante, compuesto por, banda de espuma de polietileno (PE), de 150x10 mm, panel aislante moldeado, de 1200x800 mm y 30 mm de espesor, de poliestireno expandido (EPS), con difusores de aluminio y tubo de polietileno reticulado (PE-Xa) con barrera de oxígeno y capa de protección de polietileno (PE) modificado, de 16 mm de diámetro exterior y 2 mm de espesor.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</si>
  <si>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</si>
  <si>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</si>
  <si>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</si>
  <si>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</si>
  <si>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</si>
  <si>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</si>
  <si>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</si>
  <si>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mt17epu021a</t>
  </si>
  <si>
    <t xml:space="preserve">m</t>
  </si>
  <si>
    <t xml:space="preserve">Banda de espuma de polietileno (PE), de 150x10 mm, con tiras autoadhesivas.</t>
  </si>
  <si>
    <t xml:space="preserve">mt17epu009a</t>
  </si>
  <si>
    <t xml:space="preserve">Ud</t>
  </si>
  <si>
    <t xml:space="preserve">Panel aislante moldeado, de 1200x800 mm y 30 mm de espesor, de poliestireno expandido (EPS), con difusores de aluminio, con propagación retardada de la llama Euroclase E, paso del tubo múltiplo de 20 cm.</t>
  </si>
  <si>
    <t xml:space="preserve">mt37tpu012a</t>
  </si>
  <si>
    <t xml:space="preserve">m</t>
  </si>
  <si>
    <t xml:space="preserve">Tubo de polietileno reticulado (PE-Xa) con barrera de oxígeno y capa de protección de polietileno (PE) modificado, de 16 mm de diámetro exterior y 2 mm de espesor, según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</si>
  <si>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</si>
  <si>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</si>
  <si>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</si>
  <si>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</si>
  <si>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</si>
  <si>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</si>
  <si>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</si>
  <si>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</si>
  <si>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</si>
  <si>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</si>
  <si>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</si>
  <si>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</si>
  <si>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$ 3.172,71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</si>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</sst>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3871.93</v>
      </c>
      <c r="H10" s="12">
        <f ca="1">ROUND(INDIRECT(ADDRESS(ROW()+(0), COLUMN()+(-2), 1))*INDIRECT(ADDRESS(ROW()+(0), COLUMN()+(-1), 1)), 2)</f>
        <v>2323.16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1.042</v>
      </c>
      <c r="G11" s="12">
        <v>36836.9</v>
      </c>
      <c r="H11" s="12">
        <f ca="1">ROUND(INDIRECT(ADDRESS(ROW()+(0), COLUMN()+(-2), 1))*INDIRECT(ADDRESS(ROW()+(0), COLUMN()+(-1), 1)), 2)</f>
        <v>38384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5</v>
      </c>
      <c r="G12" s="14">
        <v>2049.65</v>
      </c>
      <c r="H12" s="14">
        <f ca="1">ROUND(INDIRECT(ADDRESS(ROW()+(0), COLUMN()+(-2), 1))*INDIRECT(ADDRESS(ROW()+(0), COLUMN()+(-1), 1)), 2)</f>
        <v>10248.3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50955.4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0.762</v>
      </c>
      <c r="G15" s="12">
        <v>8556.75</v>
      </c>
      <c r="H15" s="12">
        <f ca="1">ROUND(INDIRECT(ADDRESS(ROW()+(0), COLUMN()+(-2), 1))*INDIRECT(ADDRESS(ROW()+(0), COLUMN()+(-1), 1)), 2)</f>
        <v>6520.24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0.762</v>
      </c>
      <c r="G16" s="14">
        <v>6212.96</v>
      </c>
      <c r="H16" s="14">
        <f ca="1">ROUND(INDIRECT(ADDRESS(ROW()+(0), COLUMN()+(-2), 1))*INDIRECT(ADDRESS(ROW()+(0), COLUMN()+(-1), 1)), 2)</f>
        <v>4734.28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11254.5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62210</v>
      </c>
      <c r="H19" s="14">
        <f ca="1">ROUND(INDIRECT(ADDRESS(ROW()+(0), COLUMN()+(-2), 1))*INDIRECT(ADDRESS(ROW()+(0), COLUMN()+(-1), 1))/100, 2)</f>
        <v>1244.2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63454.2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