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<sst xmlns="http://schemas.openxmlformats.org/spreadsheetml/2006/main" count="55" uniqueCount="55">
  <si>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</si>
  <si>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</si>
  <si>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</si>
  <si>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calefacción y refrigeración por suelo radiante, con capa de mortero.</t>
  </si>
  <si>
    <r>
      <rPr>
        <sz val="8.25"/>
        <color rgb="FF000000"/>
        <rFont val="Arial"/>
        <family val="2"/>
      </rPr>
      <t xml:space="preserve">Sistema de calefacción por suelo radiante, compuesto por film de polietileno, banda de espuma de polietileno (PE), de 150x10 mm, panel portatubos aislante de poliestireno expandido (EPS), de 30 kg/m³ de densidad, de 1450x850 mm y 13 mm de espesor, tubo de polietileno reticulado (PE-Xa) con barrera de oxígeno y capa de protección de polietileno (PE) modificado, de 16 mm de diámetro exterior y 2 mm de espesor, y mortero autonivelante, con resistencia a compresión de 20 N/mm², resistencia a flexión de 4 N/mm²,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</si>
  <si>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</si>
  <si>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</si>
  <si>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</si>
  <si>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</si>
  <si>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</si>
  <si>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</si>
  <si>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</si>
  <si>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mt17peu010a</t>
  </si>
  <si>
    <t xml:space="preserve">m²</t>
  </si>
  <si>
    <t xml:space="preserve">Film de polietileno.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</si>
  <si>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</si>
  <si>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</si>
  <si>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</si>
  <si>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mt17epu010a</t>
  </si>
  <si>
    <t xml:space="preserve">m²</t>
  </si>
  <si>
    <t xml:space="preserve">Panel portatubos aislante de poliestireno expandido (EPS), de 30 kg/m³ de densidad, de 1450x850 mm y 13 mm de espesor, paso del tubo múltiplo de 5 cm, válido para tubo de 16 y 17 mm de diámetro, con unión entre paneles mediante solape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</si>
  <si>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</si>
  <si>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</si>
  <si>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</si>
  <si>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</si>
  <si>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</si>
  <si>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</si>
  <si>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</si>
  <si>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</si>
  <si>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</si>
  <si>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</si>
  <si>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</si>
  <si>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mq06pym020</t>
  </si>
  <si>
    <t xml:space="preserve">h</t>
  </si>
  <si>
    <t xml:space="preserve">Mezcladora-bombeadora para morteros autonivelantes.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</si>
  <si>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</si>
  <si>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</si>
  <si>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</si>
  <si>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</si>
  <si>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</si>
  <si>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</si>
  <si>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</si>
  <si>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</si>
  <si>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</si>
  <si>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</si>
  <si>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Maestro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</si>
  <si>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</si>
  <si>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</si>
  <si>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</si>
  <si>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</si>
  <si>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</si>
  <si>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</si>
  <si>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</si>
  <si>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$ 2.963,86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</si>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</sst>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1965.74</v>
      </c>
      <c r="H10" s="12">
        <f ca="1">ROUND(INDIRECT(ADDRESS(ROW()+(0), COLUMN()+(-2), 1))*INDIRECT(ADDRESS(ROW()+(0), COLUMN()+(-1), 1)), 2)</f>
        <v>1965.74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3871.93</v>
      </c>
      <c r="H11" s="12">
        <f ca="1">ROUND(INDIRECT(ADDRESS(ROW()+(0), COLUMN()+(-2), 1))*INDIRECT(ADDRESS(ROW()+(0), COLUMN()+(-1), 1)), 2)</f>
        <v>2323.16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23326.9</v>
      </c>
      <c r="H12" s="12">
        <f ca="1">ROUND(INDIRECT(ADDRESS(ROW()+(0), COLUMN()+(-2), 1))*INDIRECT(ADDRESS(ROW()+(0), COLUMN()+(-1), 1)), 2)</f>
        <v>23326.9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2049.65</v>
      </c>
      <c r="H13" s="12">
        <f ca="1">ROUND(INDIRECT(ADDRESS(ROW()+(0), COLUMN()+(-2), 1))*INDIRECT(ADDRESS(ROW()+(0), COLUMN()+(-1), 1)), 2)</f>
        <v>10248.3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156286</v>
      </c>
      <c r="H14" s="12">
        <f ca="1">ROUND(INDIRECT(ADDRESS(ROW()+(0), COLUMN()+(-2), 1))*INDIRECT(ADDRESS(ROW()+(0), COLUMN()+(-1), 1)), 2)</f>
        <v>7814.29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0.004</v>
      </c>
      <c r="G15" s="14">
        <v>919.27</v>
      </c>
      <c r="H15" s="14">
        <f ca="1">ROUND(INDIRECT(ADDRESS(ROW()+(0), COLUMN()+(-2), 1))*INDIRECT(ADDRESS(ROW()+(0), COLUMN()+(-1), 1)), 2)</f>
        <v>3.68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45682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</v>
      </c>
      <c r="G18" s="14">
        <v>6979.28</v>
      </c>
      <c r="H18" s="14">
        <f ca="1">ROUND(INDIRECT(ADDRESS(ROW()+(0), COLUMN()+(-2), 1))*INDIRECT(ADDRESS(ROW()+(0), COLUMN()+(-1), 1)), 2)</f>
        <v>348.96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348.96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0.762</v>
      </c>
      <c r="G21" s="12">
        <v>8556.75</v>
      </c>
      <c r="H21" s="12">
        <f ca="1">ROUND(INDIRECT(ADDRESS(ROW()+(0), COLUMN()+(-2), 1))*INDIRECT(ADDRESS(ROW()+(0), COLUMN()+(-1), 1)), 2)</f>
        <v>6520.24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0.762</v>
      </c>
      <c r="G22" s="12">
        <v>6212.96</v>
      </c>
      <c r="H22" s="12">
        <f ca="1">ROUND(INDIRECT(ADDRESS(ROW()+(0), COLUMN()+(-2), 1))*INDIRECT(ADDRESS(ROW()+(0), COLUMN()+(-1), 1)), 2)</f>
        <v>4734.28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0.057</v>
      </c>
      <c r="G23" s="12">
        <v>8327.21</v>
      </c>
      <c r="H23" s="12">
        <f ca="1">ROUND(INDIRECT(ADDRESS(ROW()+(0), COLUMN()+(-2), 1))*INDIRECT(ADDRESS(ROW()+(0), COLUMN()+(-1), 1)), 2)</f>
        <v>474.65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0.057</v>
      </c>
      <c r="G24" s="14">
        <v>6224.8</v>
      </c>
      <c r="H24" s="14">
        <f ca="1">ROUND(INDIRECT(ADDRESS(ROW()+(0), COLUMN()+(-2), 1))*INDIRECT(ADDRESS(ROW()+(0), COLUMN()+(-1), 1)), 2)</f>
        <v>354.81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12084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58114.9</v>
      </c>
      <c r="H27" s="14">
        <f ca="1">ROUND(INDIRECT(ADDRESS(ROW()+(0), COLUMN()+(-2), 1))*INDIRECT(ADDRESS(ROW()+(0), COLUMN()+(-1), 1))/100, 2)</f>
        <v>1162.3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59277.2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