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<sst xmlns="http://schemas.openxmlformats.org/spreadsheetml/2006/main" count="44" uniqueCount="44">
  <si>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</si>
  <si>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ICE100</t>
  </si>
  <si>
    <t xml:space="preserve">Ud</t>
  </si>
  <si>
    <t xml:space="preserve">Colector para calefacción y refrigeración por suelo radiante.</t>
  </si>
  <si>
    <r>
      <rPr>
        <sz val="8.25"/>
        <color rgb="FF000000"/>
        <rFont val="Arial"/>
        <family val="2"/>
      </rPr>
      <t xml:space="preserve">Colector premontado de poliamida reforzada, para 4 circuitos, compuesto de conexiones principales de 1", derivaciones de 3/4", termómetros, purgadores manuales, llave de llenado, llave de vaciado, caudalímetros, tapones terminales y soportes, racores hembra de 16 mm x 3/4" eurocono, válvulas de esfera para cierre del circuito del colector, curvatubos de plástico, montado en armario de acero galvanizado, de 80x550x730 mm con puerta.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</si>
  <si>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</si>
  <si>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</si>
  <si>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</si>
  <si>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</si>
  <si>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</si>
  <si>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</si>
  <si>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</si>
  <si>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mt37alu009c</t>
  </si>
  <si>
    <t xml:space="preserve">Ud</t>
  </si>
  <si>
    <t xml:space="preserve">Colector premontado de poliamida reforzada, para 4 circuitos, compuesto de conexiones principales de 1", derivaciones de 3/4", termómetros, purgadores manuales, llave de llenado, llave de vaciado, caudalímetros, tapones terminales y soportes.</t>
  </si>
  <si>
    <t xml:space="preserve">mt37alu005c</t>
  </si>
  <si>
    <t xml:space="preserve">Ud</t>
  </si>
  <si>
    <t xml:space="preserve">Racor hembra de 16 mm x 3/4" eurocono.</t>
  </si>
  <si>
    <t xml:space="preserve">mt37alu082a</t>
  </si>
  <si>
    <t xml:space="preserve">Ud</t>
  </si>
  <si>
    <t xml:space="preserve">Válvula de esfera para cierre del circuito del colector de 1" de diámetro.</t>
  </si>
  <si>
    <t xml:space="preserve">mt37alu015a</t>
  </si>
  <si>
    <t xml:space="preserve">Ud</t>
  </si>
  <si>
    <t xml:space="preserve">Curvatubos de plástico.</t>
  </si>
  <si>
    <t xml:space="preserve">mt37alu031a</t>
  </si>
  <si>
    <t xml:space="preserve">Ud</t>
  </si>
  <si>
    <t xml:space="preserve">Armario de acero galvanizado, de 80x550x730 mm, para colector de 2 a 4 salidas, regulable en altura, con barra curvatubos.</t>
  </si>
  <si>
    <t xml:space="preserve">mt37alu032a</t>
  </si>
  <si>
    <t xml:space="preserve">Ud</t>
  </si>
  <si>
    <t xml:space="preserve">Puerta bloqueable para armario de acero, acabado pintado color blanco RAL 9010, de 500x730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</si>
  <si>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</si>
  <si>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</si>
  <si>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</si>
  <si>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</si>
  <si>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</si>
  <si>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</si>
  <si>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</si>
  <si>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</si>
  <si>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</si>
  <si>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</si>
  <si>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</si>
  <si>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</si>
  <si>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$ 33.377,70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</si>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</sst>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277519</v>
      </c>
      <c r="H10" s="12">
        <f ca="1">ROUND(INDIRECT(ADDRESS(ROW()+(0), COLUMN()+(-2), 1))*INDIRECT(ADDRESS(ROW()+(0), COLUMN()+(-1), 1)), 2)</f>
        <v>277519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5542.16</v>
      </c>
      <c r="H11" s="12">
        <f ca="1">ROUND(INDIRECT(ADDRESS(ROW()+(0), COLUMN()+(-2), 1))*INDIRECT(ADDRESS(ROW()+(0), COLUMN()+(-1), 1)), 2)</f>
        <v>44337.3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26659</v>
      </c>
      <c r="H12" s="12">
        <f ca="1">ROUND(INDIRECT(ADDRESS(ROW()+(0), COLUMN()+(-2), 1))*INDIRECT(ADDRESS(ROW()+(0), COLUMN()+(-1), 1)), 2)</f>
        <v>53318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1820.42</v>
      </c>
      <c r="H13" s="12">
        <f ca="1">ROUND(INDIRECT(ADDRESS(ROW()+(0), COLUMN()+(-2), 1))*INDIRECT(ADDRESS(ROW()+(0), COLUMN()+(-1), 1)), 2)</f>
        <v>14563.4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106386</v>
      </c>
      <c r="H14" s="12">
        <f ca="1">ROUND(INDIRECT(ADDRESS(ROW()+(0), COLUMN()+(-2), 1))*INDIRECT(ADDRESS(ROW()+(0), COLUMN()+(-1), 1)), 2)</f>
        <v>106386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131475</v>
      </c>
      <c r="H15" s="14">
        <f ca="1">ROUND(INDIRECT(ADDRESS(ROW()+(0), COLUMN()+(-2), 1))*INDIRECT(ADDRESS(ROW()+(0), COLUMN()+(-1), 1)), 2)</f>
        <v>131475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627599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1.819</v>
      </c>
      <c r="G18" s="12">
        <v>8556.75</v>
      </c>
      <c r="H18" s="12">
        <f ca="1">ROUND(INDIRECT(ADDRESS(ROW()+(0), COLUMN()+(-2), 1))*INDIRECT(ADDRESS(ROW()+(0), COLUMN()+(-1), 1)), 2)</f>
        <v>15564.7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1.819</v>
      </c>
      <c r="G19" s="14">
        <v>6212.96</v>
      </c>
      <c r="H19" s="14">
        <f ca="1">ROUND(INDIRECT(ADDRESS(ROW()+(0), COLUMN()+(-2), 1))*INDIRECT(ADDRESS(ROW()+(0), COLUMN()+(-1), 1)), 2)</f>
        <v>11301.4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26866.1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654465</v>
      </c>
      <c r="H22" s="14">
        <f ca="1">ROUND(INDIRECT(ADDRESS(ROW()+(0), COLUMN()+(-2), 1))*INDIRECT(ADDRESS(ROW()+(0), COLUMN()+(-1), 1))/100, 2)</f>
        <v>13089.3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667554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