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<sst xmlns="http://schemas.openxmlformats.org/spreadsheetml/2006/main" count="35" uniqueCount="35">
  <si>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</si>
  <si>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ICE019</t>
  </si>
  <si>
    <t xml:space="preserve">m²</t>
  </si>
  <si>
    <t xml:space="preserve">Sistema de calefacción y refrigeración por techo radiante, con cielo falso continuo.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</si>
  <si>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refrigerantes, de yeso laminado, para cielo falso continuo, de 2000x1200 mm y 15 mm de espesor, con circuitos integrados de tubo de polietileno reticulado (PE-X) con barrera de oxígeno, de 9,9 mm de diámetro y 1,1 mm de espesor y tubería (desde el colector hasta la te de distribución) formada por tubo de polietileno reticulado (PE-Xa) con barrera de oxígeno y capa de protección de polietileno (PE) modificado, de 20 mm de diámetro exterior y 2 mm de espesor; suspendido de la losa con estructura metálica. Totalmente montado, conexionado y probado.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</si>
  <si>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</si>
  <si>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</si>
  <si>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</si>
  <si>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</si>
  <si>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</si>
  <si>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</si>
  <si>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</si>
  <si>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mt38etu100a</t>
  </si>
  <si>
    <t xml:space="preserve">Ud</t>
  </si>
  <si>
    <t xml:space="preserve">Panel refrigerante, de yeso laminado, para cielo falso continuo, de 2000x1200 mm y 15 mm de espesor, con circuito integrado de tubo de polietileno reticulado (PE-X) con barrera de oxígeno, de 9,9 mm de diámetro y 1,1 mm de espesor, con aislamiento térmico de poliestireno expandido de 27 mm de espesor, Euroclase B-s1, d0 de reacción al fuego.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</si>
  <si>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</si>
  <si>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</si>
  <si>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</si>
  <si>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mt38etu108a</t>
  </si>
  <si>
    <t xml:space="preserve">Ud</t>
  </si>
  <si>
    <t xml:space="preserve">Te de latón, de 20x9,9x20 mm, sistema de unión Quick and Easy, incluso anillos.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</si>
  <si>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</si>
  <si>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</si>
  <si>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</si>
  <si>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</si>
  <si>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</si>
  <si>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</si>
  <si>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</si>
  <si>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</si>
  <si>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</si>
  <si>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</si>
  <si>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</si>
  <si>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</si>
  <si>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$ 24.588,18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</si>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</sst>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0.417</v>
      </c>
      <c r="G10" s="12">
        <v>297129</v>
      </c>
      <c r="H10" s="12">
        <f ca="1">ROUND(INDIRECT(ADDRESS(ROW()+(0), COLUMN()+(-2), 1))*INDIRECT(ADDRESS(ROW()+(0), COLUMN()+(-1), 1)), 2)</f>
        <v>123903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2049.65</v>
      </c>
      <c r="H11" s="12">
        <f ca="1">ROUND(INDIRECT(ADDRESS(ROW()+(0), COLUMN()+(-2), 1))*INDIRECT(ADDRESS(ROW()+(0), COLUMN()+(-1), 1)), 2)</f>
        <v>204.97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16363</v>
      </c>
      <c r="H12" s="14">
        <f ca="1">ROUND(INDIRECT(ADDRESS(ROW()+(0), COLUMN()+(-2), 1))*INDIRECT(ADDRESS(ROW()+(0), COLUMN()+(-1), 1)), 2)</f>
        <v>16363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140471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0.057</v>
      </c>
      <c r="G16" s="14">
        <v>6212.96</v>
      </c>
      <c r="H16" s="14">
        <f ca="1">ROUND(INDIRECT(ADDRESS(ROW()+(0), COLUMN()+(-2), 1))*INDIRECT(ADDRESS(ROW()+(0), COLUMN()+(-1), 1)), 2)</f>
        <v>354.14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1329.61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141800</v>
      </c>
      <c r="H19" s="14">
        <f ca="1">ROUND(INDIRECT(ADDRESS(ROW()+(0), COLUMN()+(-2), 1))*INDIRECT(ADDRESS(ROW()+(0), COLUMN()+(-1), 1))/100, 2)</f>
        <v>2836.01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144636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