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<sst xmlns="http://schemas.openxmlformats.org/spreadsheetml/2006/main" count="58" uniqueCount="58">
  <si>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</si>
  <si>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</si>
  <si>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</si>
  <si>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</si>
  <si>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gris, de 4,5x4,5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</si>
  <si>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</si>
  <si>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</si>
  <si>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</si>
  <si>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</si>
  <si>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</si>
  <si>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</si>
  <si>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</si>
  <si>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</si>
  <si>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</si>
  <si>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</si>
  <si>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</si>
  <si>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</si>
  <si>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</si>
  <si>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mt08cem000e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</si>
  <si>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</si>
  <si>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</si>
  <si>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</si>
  <si>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</si>
  <si>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imprimación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</si>
  <si>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</si>
  <si>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</si>
  <si>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</si>
  <si>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mt20zhp010a</t>
  </si>
  <si>
    <t xml:space="preserve">m</t>
  </si>
  <si>
    <t xml:space="preserve">Zócalo de hormigón polímero de superficie pulida, de color gris, de 4,5x4,5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</si>
  <si>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</si>
  <si>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</si>
  <si>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</si>
  <si>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</si>
  <si>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</si>
  <si>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</si>
  <si>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</si>
  <si>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</si>
  <si>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</si>
  <si>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</si>
  <si>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Maquinaria</t>
  </si>
  <si>
    <t xml:space="preserve">mq06hor010</t>
  </si>
  <si>
    <t xml:space="preserve">h</t>
  </si>
  <si>
    <t xml:space="preserve">Concretera.</t>
  </si>
  <si>
    <t xml:space="preserve">Subtotal maquinaria:</t>
  </si>
  <si>
    <t xml:space="preserve">Mano de obra</t>
  </si>
  <si>
    <t xml:space="preserve">mo020</t>
  </si>
  <si>
    <t xml:space="preserve">h</t>
  </si>
  <si>
    <t xml:space="preserve">Maestro 1ª construcción.</t>
  </si>
  <si>
    <t xml:space="preserve">mo113</t>
  </si>
  <si>
    <t xml:space="preserve">h</t>
  </si>
  <si>
    <t xml:space="preserve">Jornal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</si>
  <si>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</si>
  <si>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</si>
  <si>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</si>
  <si>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</si>
  <si>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$ 852,26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</si>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</sst>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60.33" customWidth="1"/>
    <col min="6" max="6" width="11.07" customWidth="1"/>
    <col min="7" max="7" width="14.13" customWidth="1"/>
    <col min="8" max="8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833.480000</v>
      </c>
      <c r="H9" s="15">
        <f ca="1">ROUND(INDIRECT(ADDRESS(ROW()+(0), COLUMN()+(-2), 1))*INDIRECT(ADDRESS(ROW()+(0), COLUMN()+(-1), 1)), 2)</f>
        <v>5.000000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0.001000</v>
      </c>
      <c r="G10" s="15">
        <v>11020.430000</v>
      </c>
      <c r="H10" s="15">
        <f ca="1">ROUND(INDIRECT(ADDRESS(ROW()+(0), COLUMN()+(-2), 1))*INDIRECT(ADDRESS(ROW()+(0), COLUMN()+(-1), 1)), 2)</f>
        <v>11.020000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0.450000</v>
      </c>
      <c r="G11" s="15">
        <v>90.800000</v>
      </c>
      <c r="H11" s="15">
        <f ca="1">ROUND(INDIRECT(ADDRESS(ROW()+(0), COLUMN()+(-2), 1))*INDIRECT(ADDRESS(ROW()+(0), COLUMN()+(-1), 1)), 2)</f>
        <v>40.860000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0.009000</v>
      </c>
      <c r="G12" s="15">
        <v>666.790000</v>
      </c>
      <c r="H12" s="15">
        <f ca="1">ROUND(INDIRECT(ADDRESS(ROW()+(0), COLUMN()+(-2), 1))*INDIRECT(ADDRESS(ROW()+(0), COLUMN()+(-1), 1)), 2)</f>
        <v>6.000000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0.270000</v>
      </c>
      <c r="G13" s="15">
        <v>324.990000</v>
      </c>
      <c r="H13" s="15">
        <f ca="1">ROUND(INDIRECT(ADDRESS(ROW()+(0), COLUMN()+(-2), 1))*INDIRECT(ADDRESS(ROW()+(0), COLUMN()+(-1), 1)), 2)</f>
        <v>87.750000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2944.370000</v>
      </c>
      <c r="H14" s="15">
        <f ca="1">ROUND(INDIRECT(ADDRESS(ROW()+(0), COLUMN()+(-2), 1))*INDIRECT(ADDRESS(ROW()+(0), COLUMN()+(-1), 1)), 2)</f>
        <v>3091.590000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0.090000</v>
      </c>
      <c r="G15" s="15">
        <v>253.490000</v>
      </c>
      <c r="H15" s="15">
        <f ca="1">ROUND(INDIRECT(ADDRESS(ROW()+(0), COLUMN()+(-2), 1))*INDIRECT(ADDRESS(ROW()+(0), COLUMN()+(-1), 1)), 2)</f>
        <v>22.810000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0.009000</v>
      </c>
      <c r="G16" s="15">
        <v>3477.340000</v>
      </c>
      <c r="H16" s="15">
        <f ca="1">ROUND(INDIRECT(ADDRESS(ROW()+(0), COLUMN()+(-2), 1))*INDIRECT(ADDRESS(ROW()+(0), COLUMN()+(-1), 1)), 2)</f>
        <v>31.300000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0.018000</v>
      </c>
      <c r="G17" s="17">
        <v>3412.340000</v>
      </c>
      <c r="H17" s="17">
        <f ca="1">ROUND(INDIRECT(ADDRESS(ROW()+(0), COLUMN()+(-2), 1))*INDIRECT(ADDRESS(ROW()+(0), COLUMN()+(-1), 1)), 2)</f>
        <v>61.420000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3357.750000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907.360000</v>
      </c>
      <c r="H20" s="17">
        <f ca="1">ROUND(INDIRECT(ADDRESS(ROW()+(0), COLUMN()+(-2), 1))*INDIRECT(ADDRESS(ROW()+(0), COLUMN()+(-1), 1)), 2)</f>
        <v>4.540000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4.540000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0.222000</v>
      </c>
      <c r="G23" s="15">
        <v>4823.280000</v>
      </c>
      <c r="H23" s="15">
        <f ca="1">ROUND(INDIRECT(ADDRESS(ROW()+(0), COLUMN()+(-2), 1))*INDIRECT(ADDRESS(ROW()+(0), COLUMN()+(-1), 1)), 2)</f>
        <v>1070.770000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0.231000</v>
      </c>
      <c r="G24" s="17">
        <v>3416.200000</v>
      </c>
      <c r="H24" s="17">
        <f ca="1">ROUND(INDIRECT(ADDRESS(ROW()+(0), COLUMN()+(-2), 1))*INDIRECT(ADDRESS(ROW()+(0), COLUMN()+(-1), 1)), 2)</f>
        <v>789.140000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1859.910000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5222.200000</v>
      </c>
      <c r="H27" s="17">
        <f ca="1">ROUND(INDIRECT(ADDRESS(ROW()+(0), COLUMN()+(-2), 1))*INDIRECT(ADDRESS(ROW()+(0), COLUMN()+(-1), 1))/100, 2)</f>
        <v>104.440000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5326.640000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