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<sst xmlns="http://schemas.openxmlformats.org/spreadsheetml/2006/main" count="38" uniqueCount="38">
  <si>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</si>
  <si>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HRL030</t>
  </si>
  <si>
    <t xml:space="preserve">Ud</t>
  </si>
  <si>
    <t xml:space="preserve">Gárgola de aluminio.</t>
  </si>
  <si>
    <r>
      <rPr>
        <sz val="8.25"/>
        <color rgb="FF000000"/>
        <rFont val="Arial"/>
        <family val="2"/>
      </rPr>
      <t xml:space="preserve">Gárgola de aluminio lacado en color, de 50x200x50 mm; colocación con masilla de silicona neutra; y sellado e imprimación de la junta perimetral con masilla de poliuretano, previa aplicación de la imprimación.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</si>
  <si>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</si>
  <si>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</si>
  <si>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</si>
  <si>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</si>
  <si>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</si>
  <si>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</si>
  <si>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</si>
  <si>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mt15sja100</t>
  </si>
  <si>
    <t xml:space="preserve">Ud</t>
  </si>
  <si>
    <t xml:space="preserve">Cartucho de masilla de silicona neutra.</t>
  </si>
  <si>
    <t xml:space="preserve">mt20gal010b</t>
  </si>
  <si>
    <t xml:space="preserve">Ud</t>
  </si>
  <si>
    <t xml:space="preserve">Gárgola de aluminio lacado en color, de 50x200x50 mm, realizada a partir de perfil cuadrado de aluminio y terminada con corte formando ángulo de 45°.</t>
  </si>
  <si>
    <t xml:space="preserve">mt20wwa035</t>
  </si>
  <si>
    <t xml:space="preserve">Ud</t>
  </si>
  <si>
    <t xml:space="preserve">Cartucho de 250 cm³ de imprimación para masillas.</t>
  </si>
  <si>
    <t xml:space="preserve">mt20wwa030</t>
  </si>
  <si>
    <t xml:space="preserve">Ud</t>
  </si>
  <si>
    <t xml:space="preserve">Cartucho de 310 cm³ de masilla de poliuretano impermeable.</t>
  </si>
  <si>
    <t xml:space="preserve">Subtotal materiales: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</si>
  <si>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</si>
  <si>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</si>
  <si>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</si>
  <si>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</si>
  <si>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</si>
  <si>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</si>
  <si>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</si>
  <si>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</si>
  <si>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</si>
  <si>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</si>
  <si>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</si>
  <si>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$ 466,65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</si>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</sst>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2.59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</v>
      </c>
      <c r="G10" s="12">
        <v>3850.32</v>
      </c>
      <c r="H10" s="12">
        <f ca="1">ROUND(INDIRECT(ADDRESS(ROW()+(0), COLUMN()+(-2), 1))*INDIRECT(ADDRESS(ROW()+(0), COLUMN()+(-1), 1)), 2)</f>
        <v>385.03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1808.39</v>
      </c>
      <c r="H11" s="12">
        <f ca="1">ROUND(INDIRECT(ADDRESS(ROW()+(0), COLUMN()+(-2), 1))*INDIRECT(ADDRESS(ROW()+(0), COLUMN()+(-1), 1)), 2)</f>
        <v>1808.39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0.016</v>
      </c>
      <c r="G12" s="12">
        <v>3721.11</v>
      </c>
      <c r="H12" s="12">
        <f ca="1">ROUND(INDIRECT(ADDRESS(ROW()+(0), COLUMN()+(-2), 1))*INDIRECT(ADDRESS(ROW()+(0), COLUMN()+(-1), 1)), 2)</f>
        <v>59.54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0.032</v>
      </c>
      <c r="G13" s="14">
        <v>5091.32</v>
      </c>
      <c r="H13" s="14">
        <f ca="1">ROUND(INDIRECT(ADDRESS(ROW()+(0), COLUMN()+(-2), 1))*INDIRECT(ADDRESS(ROW()+(0), COLUMN()+(-1), 1)), 2)</f>
        <v>162.92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2415.88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0.057</v>
      </c>
      <c r="G16" s="12">
        <v>8689.02</v>
      </c>
      <c r="H16" s="12">
        <f ca="1">ROUND(INDIRECT(ADDRESS(ROW()+(0), COLUMN()+(-2), 1))*INDIRECT(ADDRESS(ROW()+(0), COLUMN()+(-1), 1)), 2)</f>
        <v>495.27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0.057</v>
      </c>
      <c r="G17" s="14">
        <v>6257.69</v>
      </c>
      <c r="H17" s="14">
        <f ca="1">ROUND(INDIRECT(ADDRESS(ROW()+(0), COLUMN()+(-2), 1))*INDIRECT(ADDRESS(ROW()+(0), COLUMN()+(-1), 1)), 2)</f>
        <v>356.69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851.96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3267.84</v>
      </c>
      <c r="H20" s="14">
        <f ca="1">ROUND(INDIRECT(ADDRESS(ROW()+(0), COLUMN()+(-2), 1))*INDIRECT(ADDRESS(ROW()+(0), COLUMN()+(-1), 1))/100, 2)</f>
        <v>65.36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3333.2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