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<sst xmlns="http://schemas.openxmlformats.org/spreadsheetml/2006/main" count="38" uniqueCount="38">
  <si>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</si>
  <si>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</si>
  <si>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</si>
  <si>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</si>
  <si>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hormigón polímero, de color blanco, de 100x220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</si>
  <si>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</si>
  <si>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</si>
  <si>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</si>
  <si>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</si>
  <si>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</si>
  <si>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</si>
  <si>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</si>
  <si>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</si>
  <si>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</si>
  <si>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</si>
  <si>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mt20ghp010e</t>
  </si>
  <si>
    <t xml:space="preserve">Ud</t>
  </si>
  <si>
    <t xml:space="preserve">Gárgola de hormigón polímero, de color blanco, de 100x220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</si>
  <si>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</si>
  <si>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</si>
  <si>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</si>
  <si>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</si>
  <si>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</si>
  <si>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</si>
  <si>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</si>
  <si>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</si>
  <si>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</si>
  <si>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</si>
  <si>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</si>
  <si>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</si>
  <si>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</si>
  <si>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</si>
  <si>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</si>
  <si>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</si>
  <si>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</si>
  <si>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</si>
  <si>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$ 715,28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</si>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</sst>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23" customWidth="1"/>
    <col min="3" max="3" width="2.33" customWidth="1"/>
    <col min="4" max="4" width="5.68" customWidth="1"/>
    <col min="5" max="5" width="62.80" customWidth="1"/>
    <col min="6" max="6" width="10.49" customWidth="1"/>
    <col min="7" max="7" width="12.82" customWidth="1"/>
    <col min="8" max="8" width="12.0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0.300000</v>
      </c>
      <c r="G9" s="15">
        <v>324.990000</v>
      </c>
      <c r="H9" s="15">
        <f ca="1">ROUND(INDIRECT(ADDRESS(ROW()+(0), COLUMN()+(-2), 1))*INDIRECT(ADDRESS(ROW()+(0), COLUMN()+(-1), 1)), 2)</f>
        <v>97.500000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3832.030000</v>
      </c>
      <c r="H10" s="15">
        <f ca="1">ROUND(INDIRECT(ADDRESS(ROW()+(0), COLUMN()+(-2), 1))*INDIRECT(ADDRESS(ROW()+(0), COLUMN()+(-1), 1)), 2)</f>
        <v>3832.030000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0.016000</v>
      </c>
      <c r="G11" s="15">
        <v>3477.340000</v>
      </c>
      <c r="H11" s="15">
        <f ca="1">ROUND(INDIRECT(ADDRESS(ROW()+(0), COLUMN()+(-2), 1))*INDIRECT(ADDRESS(ROW()+(0), COLUMN()+(-1), 1)), 2)</f>
        <v>55.640000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6">
        <v>0.032000</v>
      </c>
      <c r="G12" s="17">
        <v>3412.340000</v>
      </c>
      <c r="H12" s="17">
        <f ca="1">ROUND(INDIRECT(ADDRESS(ROW()+(0), COLUMN()+(-2), 1))*INDIRECT(ADDRESS(ROW()+(0), COLUMN()+(-1), 1)), 2)</f>
        <v>109.190000</v>
      </c>
    </row>
    <row r="13" spans="1:8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2)</f>
        <v>4094.360000</v>
      </c>
    </row>
    <row r="14" spans="1:8" ht="12.0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0.111000</v>
      </c>
      <c r="G15" s="15">
        <v>4823.280000</v>
      </c>
      <c r="H15" s="15">
        <f ca="1">ROUND(INDIRECT(ADDRESS(ROW()+(0), COLUMN()+(-2), 1))*INDIRECT(ADDRESS(ROW()+(0), COLUMN()+(-1), 1)), 2)</f>
        <v>535.380000</v>
      </c>
    </row>
    <row r="16" spans="1:8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6">
        <v>0.111000</v>
      </c>
      <c r="G16" s="17">
        <v>3416.200000</v>
      </c>
      <c r="H16" s="17">
        <f ca="1">ROUND(INDIRECT(ADDRESS(ROW()+(0), COLUMN()+(-2), 1))*INDIRECT(ADDRESS(ROW()+(0), COLUMN()+(-1), 1)), 2)</f>
        <v>379.200000</v>
      </c>
    </row>
    <row r="17" spans="1:8" ht="12.00" thickBot="1" customHeight="1">
      <c r="A17" s="18"/>
      <c r="B17" s="18"/>
      <c r="C17" s="18"/>
      <c r="D17" s="18"/>
      <c r="E17" s="18"/>
      <c r="F17" s="12" t="s">
        <v>32</v>
      </c>
      <c r="G17" s="12"/>
      <c r="H17" s="20">
        <f ca="1">ROUND(SUM(INDIRECT(ADDRESS(ROW()+(-1), COLUMN()+(0), 1)),INDIRECT(ADDRESS(ROW()+(-2), COLUMN()+(0), 1))), 2)</f>
        <v>914.580000</v>
      </c>
    </row>
    <row r="18" spans="1:8" ht="12.00" thickBot="1" customHeight="1">
      <c r="A18" s="18">
        <v>3.000000</v>
      </c>
      <c r="B18" s="18"/>
      <c r="C18" s="18"/>
      <c r="D18" s="18"/>
      <c r="E18" s="21" t="s">
        <v>33</v>
      </c>
      <c r="F18" s="21"/>
      <c r="G18" s="18"/>
      <c r="H18" s="18"/>
    </row>
    <row r="19" spans="1:8" ht="12.00" thickBot="1" customHeight="1">
      <c r="A19" s="22"/>
      <c r="B19" s="22"/>
      <c r="C19" s="23" t="s">
        <v>34</v>
      </c>
      <c r="D19" s="23"/>
      <c r="E19" s="22" t="s">
        <v>35</v>
      </c>
      <c r="F19" s="16">
        <v>2.000000</v>
      </c>
      <c r="G19" s="17">
        <f ca="1">ROUND(SUM(INDIRECT(ADDRESS(ROW()+(-2), COLUMN()+(1), 1)),INDIRECT(ADDRESS(ROW()+(-6), COLUMN()+(1), 1))), 2)</f>
        <v>5008.940000</v>
      </c>
      <c r="H19" s="17">
        <f ca="1">ROUND(INDIRECT(ADDRESS(ROW()+(0), COLUMN()+(-2), 1))*INDIRECT(ADDRESS(ROW()+(0), COLUMN()+(-1), 1))/100, 2)</f>
        <v>100.180000</v>
      </c>
    </row>
    <row r="20" spans="1:8" ht="12.00" thickBot="1" customHeight="1">
      <c r="A20" s="6" t="s">
        <v>36</v>
      </c>
      <c r="B20" s="6"/>
      <c r="C20" s="7"/>
      <c r="D20" s="7"/>
      <c r="E20" s="8"/>
      <c r="F20" s="24" t="s">
        <v>37</v>
      </c>
      <c r="G20" s="25"/>
      <c r="H20" s="26">
        <f ca="1">ROUND(SUM(INDIRECT(ADDRESS(ROW()+(-1), COLUMN()+(0), 1)),INDIRECT(ADDRESS(ROW()+(-3), COLUMN()+(0), 1)),INDIRECT(ADDRESS(ROW()+(-7), COLUMN()+(0), 1))), 2)</f>
        <v>5109.120000</v>
      </c>
    </row>
  </sheetData>
  <mergeCells count="37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