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<sst xmlns="http://schemas.openxmlformats.org/spreadsheetml/2006/main" count="29" uniqueCount="29">
  <si>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</si>
  <si>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FRC010</t>
  </si>
  <si>
    <t xml:space="preserve">m</t>
  </si>
  <si>
    <t xml:space="preserve">Moldura de hueco de fachada.</t>
  </si>
  <si>
    <r>
      <rPr>
        <sz val="7.80"/>
        <color rgb="FF000000"/>
        <rFont val="Arial"/>
        <family val="2"/>
      </rPr>
      <t xml:space="preserve">Moldura realizada mediante piezas </t>
    </r>
    <r>
      <rPr>
        <b/>
        <sz val="7.80"/>
        <color rgb="FF000000"/>
        <rFont val="Arial"/>
        <family val="2"/>
      </rPr>
      <t xml:space="preserve">de ladrillo cerámico hueco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24x11,5x7 cm, para revestir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</si>
  <si>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</si>
  <si>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</si>
  <si>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</si>
  <si>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</si>
  <si>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</si>
  <si>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</si>
  <si>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mt09moe010a</t>
  </si>
  <si>
    <t xml:space="preserve">m³</t>
  </si>
  <si>
    <t xml:space="preserve">Mortero de cemento CEM II/B-P 32,5 N, hidrófugo, tipo M-5, confeccionado en obra con 250 kg/m³ de cemento y una proporción en volumen 1/6.</t>
  </si>
  <si>
    <t xml:space="preserve">mt04lvc010b</t>
  </si>
  <si>
    <t xml:space="preserve">Ud</t>
  </si>
  <si>
    <t xml:space="preserve">Ladrillo cerámico hueco doble, para revestir, 24x11,5x7 cm.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</si>
  <si>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</si>
  <si>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</si>
  <si>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</si>
  <si>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</si>
  <si>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</si>
  <si>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</si>
  <si>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</si>
  <si>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</si>
  <si>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</si>
  <si>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</si>
  <si>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$ 338,63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</si>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</sst>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67460.240000</v>
      </c>
      <c r="G8" s="16">
        <f ca="1">ROUND(INDIRECT(ADDRESS(ROW()+(0), COLUMN()+(-2), 1))*INDIRECT(ADDRESS(ROW()+(0), COLUMN()+(-1), 1)), 2)</f>
        <v>67.460000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6.000000</v>
      </c>
      <c r="F9" s="20">
        <v>71.630000</v>
      </c>
      <c r="G9" s="20">
        <f ca="1">ROUND(INDIRECT(ADDRESS(ROW()+(0), COLUMN()+(-2), 1))*INDIRECT(ADDRESS(ROW()+(0), COLUMN()+(-1), 1)), 2)</f>
        <v>429.780000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0.578000</v>
      </c>
      <c r="F10" s="20">
        <v>4244.760000</v>
      </c>
      <c r="G10" s="20">
        <f ca="1">ROUND(INDIRECT(ADDRESS(ROW()+(0), COLUMN()+(-2), 1))*INDIRECT(ADDRESS(ROW()+(0), COLUMN()+(-1), 1)), 2)</f>
        <v>2453.470000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0.578000</v>
      </c>
      <c r="F11" s="24">
        <v>2861.420000</v>
      </c>
      <c r="G11" s="24">
        <f ca="1">ROUND(INDIRECT(ADDRESS(ROW()+(0), COLUMN()+(-2), 1))*INDIRECT(ADDRESS(ROW()+(0), COLUMN()+(-1), 1)), 2)</f>
        <v>1653.900000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4604.610000</v>
      </c>
      <c r="G12" s="16">
        <f ca="1">ROUND(INDIRECT(ADDRESS(ROW()+(0), COLUMN()+(-2), 1))*INDIRECT(ADDRESS(ROW()+(0), COLUMN()+(-1), 1))/100, 2)</f>
        <v>92.090000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4696.700000</v>
      </c>
      <c r="G13" s="24">
        <f ca="1">ROUND(INDIRECT(ADDRESS(ROW()+(0), COLUMN()+(-2), 1))*INDIRECT(ADDRESS(ROW()+(0), COLUMN()+(-1), 1))/100, 2)</f>
        <v>140.900000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4837.600000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