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<sst xmlns="http://schemas.openxmlformats.org/spreadsheetml/2006/main" count="35" uniqueCount="35">
  <si>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</si>
  <si>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FLM010</t>
  </si>
  <si>
    <t xml:space="preserve">m²</t>
  </si>
  <si>
    <t xml:space="preserve">Fachada de panel sándwich, aislante, de acero.</t>
  </si>
  <si>
    <r>
      <rPr>
        <sz val="7.80"/>
        <color rgb="FF000000"/>
        <rFont val="Arial"/>
        <family val="2"/>
      </rPr>
      <t xml:space="preserve">Cerramiento de fachada formado por </t>
    </r>
    <r>
      <rPr>
        <b/>
        <sz val="7.80"/>
        <color rgb="FF000000"/>
        <rFont val="Arial"/>
        <family val="2"/>
      </rPr>
      <t xml:space="preserve">panel sándwich aislante para fachadas, de 50 mm de espesor y 1100 mm de ancho, formado por dos paramentos de chapa micronervada de acero galvanizado, de espesor exterior 0,6 mm y espesor interior 0,6 mm y alma aislante de poliuretano de densidad media 40 kg/m³</t>
    </r>
    <r>
      <rPr>
        <sz val="7.80"/>
        <color rgb="FF000000"/>
        <rFont val="Arial"/>
        <family val="2"/>
      </rPr>
      <t xml:space="preserve">, con sistema de fijación oculto.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</si>
  <si>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</si>
  <si>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</si>
  <si>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</si>
  <si>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</si>
  <si>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</si>
  <si>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</si>
  <si>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mt12ppl100Eac</t>
  </si>
  <si>
    <t xml:space="preserve">m²</t>
  </si>
  <si>
    <t xml:space="preserve">Panel sándwich aislante para fachadas, de 50 mm de espesor y 1100 mm de ancho, formado por dos paramentos de chapa micronervada de acero galvanizado, de espesor exterior 0,6 mm y espesor interior 0,6 mm y alma aislante de poliuretano de densidad media 40 kg/m³, con junta diseñada para fijación con tornillos ocultos, remates y accesorios.</t>
  </si>
  <si>
    <t xml:space="preserve">mt13ccg030e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</si>
  <si>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</si>
  <si>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</si>
  <si>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</si>
  <si>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</si>
  <si>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planchas de acero.</t>
  </si>
  <si>
    <t xml:space="preserve">mq08sol020</t>
  </si>
  <si>
    <t xml:space="preserve">h</t>
  </si>
  <si>
    <t xml:space="preserve">Equipo y elementos auxiliares para soldadura eléctrica.</t>
  </si>
  <si>
    <t xml:space="preserve">mo050</t>
  </si>
  <si>
    <t xml:space="preserve">h</t>
  </si>
  <si>
    <t xml:space="preserve">Maestro 1ª montador de cerramientos industriales.</t>
  </si>
  <si>
    <t xml:space="preserve">mo096</t>
  </si>
  <si>
    <t xml:space="preserve">h</t>
  </si>
  <si>
    <t xml:space="preserve">Ayudante montador de cerramientos industriales.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</si>
  <si>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</si>
  <si>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</si>
  <si>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</si>
  <si>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</si>
  <si>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$ 4.101,83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</si>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</sst>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3.79" customWidth="1"/>
    <col min="3" max="3" width="5.68" customWidth="1"/>
    <col min="4" max="4" width="21.86" customWidth="1"/>
    <col min="5" max="5" width="26.81" customWidth="1"/>
    <col min="6" max="6" width="13.26" customWidth="1"/>
    <col min="7" max="7" width="2.19" customWidth="1"/>
    <col min="8" max="8" width="4.23" customWidth="1"/>
    <col min="9" max="9" width="11.22" customWidth="1"/>
    <col min="10" max="10" width="2.33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40078.730000</v>
      </c>
      <c r="J8" s="16"/>
      <c r="K8" s="16">
        <f ca="1">ROUND(INDIRECT(ADDRESS(ROW()+(0), COLUMN()+(-4), 1))*INDIRECT(ADDRESS(ROW()+(0), COLUMN()+(-2), 1)), 2)</f>
        <v>40078.730000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8.000000</v>
      </c>
      <c r="H9" s="19"/>
      <c r="I9" s="20">
        <v>508.520000</v>
      </c>
      <c r="J9" s="20"/>
      <c r="K9" s="20">
        <f ca="1">ROUND(INDIRECT(ADDRESS(ROW()+(0), COLUMN()+(-4), 1))*INDIRECT(ADDRESS(ROW()+(0), COLUMN()+(-2), 1)), 2)</f>
        <v>4068.160000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2.000000</v>
      </c>
      <c r="H10" s="19"/>
      <c r="I10" s="20">
        <v>572.080000</v>
      </c>
      <c r="J10" s="20"/>
      <c r="K10" s="20">
        <f ca="1">ROUND(INDIRECT(ADDRESS(ROW()+(0), COLUMN()+(-4), 1))*INDIRECT(ADDRESS(ROW()+(0), COLUMN()+(-2), 1)), 2)</f>
        <v>1144.160000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1.008000</v>
      </c>
      <c r="H11" s="19"/>
      <c r="I11" s="20">
        <v>1701.440000</v>
      </c>
      <c r="J11" s="20"/>
      <c r="K11" s="20">
        <f ca="1">ROUND(INDIRECT(ADDRESS(ROW()+(0), COLUMN()+(-4), 1))*INDIRECT(ADDRESS(ROW()+(0), COLUMN()+(-2), 1)), 2)</f>
        <v>1715.050000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0.244000</v>
      </c>
      <c r="H12" s="19"/>
      <c r="I12" s="20">
        <v>4387.570000</v>
      </c>
      <c r="J12" s="20"/>
      <c r="K12" s="20">
        <f ca="1">ROUND(INDIRECT(ADDRESS(ROW()+(0), COLUMN()+(-4), 1))*INDIRECT(ADDRESS(ROW()+(0), COLUMN()+(-2), 1)), 2)</f>
        <v>1070.570000</v>
      </c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0.244000</v>
      </c>
      <c r="H13" s="23"/>
      <c r="I13" s="24">
        <v>2978.600000</v>
      </c>
      <c r="J13" s="24"/>
      <c r="K13" s="24">
        <f ca="1">ROUND(INDIRECT(ADDRESS(ROW()+(0), COLUMN()+(-4), 1))*INDIRECT(ADDRESS(ROW()+(0), COLUMN()+(-2), 1)), 2)</f>
        <v>726.780000</v>
      </c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48803.450000</v>
      </c>
      <c r="J14" s="16"/>
      <c r="K14" s="16">
        <f ca="1">ROUND(INDIRECT(ADDRESS(ROW()+(0), COLUMN()+(-4), 1))*INDIRECT(ADDRESS(ROW()+(0), COLUMN()+(-2), 1))/100, 2)</f>
        <v>976.070000</v>
      </c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49779.520000</v>
      </c>
      <c r="J15" s="24"/>
      <c r="K15" s="24">
        <f ca="1">ROUND(INDIRECT(ADDRESS(ROW()+(0), COLUMN()+(-4), 1))*INDIRECT(ADDRESS(ROW()+(0), COLUMN()+(-2), 1))/100, 2)</f>
        <v>1493.390000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51272.910000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