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<sst xmlns="http://schemas.openxmlformats.org/spreadsheetml/2006/main" count="43" uniqueCount="43">
  <si>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</si>
  <si>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FFM020</t>
  </si>
  <si>
    <t xml:space="preserve">m²</t>
  </si>
  <si>
    <t xml:space="preserve">Hoja exterior de muro medianero de dos hojas, de albañilería de bloque de hormigón para revestir.</t>
  </si>
  <si>
    <r>
      <rPr>
        <sz val="8.25"/>
        <color rgb="FF000000"/>
        <rFont val="Arial"/>
        <family val="2"/>
      </rPr>
      <t xml:space="preserve">Hoja exterior de muro medianero de dos hojas, de 20 cm de espesor, de albañilería de bloque hueco de hormigón, para revestir, color gris, 40x20x20 cm, resistencia normalizada R10 (10 N/mm²), con juntas horizontales y verticales de 10 mm de espesor, junta rehundida, recibida con mortero de cemento confeccionado en obra, con 250 kg/m³ de cemento, color gris, dosificación 1:6, suministrado en sacos.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</si>
  <si>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</si>
  <si>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</si>
  <si>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</si>
  <si>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</si>
  <si>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</si>
  <si>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</si>
  <si>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</si>
  <si>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mt02bhg010de</t>
  </si>
  <si>
    <t xml:space="preserve">Ud</t>
  </si>
  <si>
    <t xml:space="preserve">Bloque hueco de hormigón, para revestir, color gris, 40x20x20 cm, resistencia normalizada R10 (10 N/mm²), densidad 1150 kg/m³; con el precio incrementado el 20% en concepto de piezas especiales: zunchos y medios.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</si>
  <si>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</si>
  <si>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</si>
  <si>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</si>
  <si>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</si>
  <si>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</si>
  <si>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</si>
  <si>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</si>
  <si>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</si>
  <si>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</si>
  <si>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</si>
  <si>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</si>
  <si>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</si>
  <si>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</si>
  <si>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</si>
  <si>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</si>
  <si>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</si>
  <si>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mo021</t>
  </si>
  <si>
    <t xml:space="preserve">h</t>
  </si>
  <si>
    <t xml:space="preserve">Maestro 1ª albañil.</t>
  </si>
  <si>
    <t xml:space="preserve">mo114</t>
  </si>
  <si>
    <t xml:space="preserve">h</t>
  </si>
  <si>
    <t xml:space="preserve">Jornal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</si>
  <si>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</si>
  <si>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</si>
  <si>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</si>
  <si>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</si>
  <si>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$ 821,95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</si>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</sst>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87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13</v>
      </c>
      <c r="G10" s="12">
        <v>592.57</v>
      </c>
      <c r="H10" s="12">
        <f ca="1">ROUND(INDIRECT(ADDRESS(ROW()+(0), COLUMN()+(-2), 1))*INDIRECT(ADDRESS(ROW()+(0), COLUMN()+(-1), 1)), 2)</f>
        <v>7703.41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2">
        <v>919.27</v>
      </c>
      <c r="H11" s="12">
        <f ca="1">ROUND(INDIRECT(ADDRESS(ROW()+(0), COLUMN()+(-2), 1))*INDIRECT(ADDRESS(ROW()+(0), COLUMN()+(-1), 1)), 2)</f>
        <v>3.68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0.024</v>
      </c>
      <c r="G12" s="12">
        <v>11852.9</v>
      </c>
      <c r="H12" s="12">
        <f ca="1">ROUND(INDIRECT(ADDRESS(ROW()+(0), COLUMN()+(-2), 1))*INDIRECT(ADDRESS(ROW()+(0), COLUMN()+(-1), 1)), 2)</f>
        <v>284.47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3.78</v>
      </c>
      <c r="G13" s="14">
        <v>100.14</v>
      </c>
      <c r="H13" s="14">
        <f ca="1">ROUND(INDIRECT(ADDRESS(ROW()+(0), COLUMN()+(-2), 1))*INDIRECT(ADDRESS(ROW()+(0), COLUMN()+(-1), 1)), 2)</f>
        <v>378.53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8370.09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0.011</v>
      </c>
      <c r="G16" s="14">
        <v>2206.2</v>
      </c>
      <c r="H16" s="14">
        <f ca="1">ROUND(INDIRECT(ADDRESS(ROW()+(0), COLUMN()+(-2), 1))*INDIRECT(ADDRESS(ROW()+(0), COLUMN()+(-1), 1)), 2)</f>
        <v>24.27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24.27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0.578</v>
      </c>
      <c r="G19" s="12">
        <v>8327.21</v>
      </c>
      <c r="H19" s="12">
        <f ca="1">ROUND(INDIRECT(ADDRESS(ROW()+(0), COLUMN()+(-2), 1))*INDIRECT(ADDRESS(ROW()+(0), COLUMN()+(-1), 1)), 2)</f>
        <v>4813.13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0.459</v>
      </c>
      <c r="G20" s="14">
        <v>5997.35</v>
      </c>
      <c r="H20" s="14">
        <f ca="1">ROUND(INDIRECT(ADDRESS(ROW()+(0), COLUMN()+(-2), 1))*INDIRECT(ADDRESS(ROW()+(0), COLUMN()+(-1), 1)), 2)</f>
        <v>2752.78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7565.91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3</v>
      </c>
      <c r="G23" s="14">
        <f ca="1">ROUND(SUM(INDIRECT(ADDRESS(ROW()+(-2), COLUMN()+(1), 1)),INDIRECT(ADDRESS(ROW()+(-6), COLUMN()+(1), 1)),INDIRECT(ADDRESS(ROW()+(-9), COLUMN()+(1), 1))), 2)</f>
        <v>15960.3</v>
      </c>
      <c r="H23" s="14">
        <f ca="1">ROUND(INDIRECT(ADDRESS(ROW()+(0), COLUMN()+(-2), 1))*INDIRECT(ADDRESS(ROW()+(0), COLUMN()+(-1), 1))/100, 2)</f>
        <v>478.81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16439.1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