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<sst xmlns="http://schemas.openxmlformats.org/spreadsheetml/2006/main" count="35" uniqueCount="35">
  <si>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</si>
  <si>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FDY030</t>
  </si>
  <si>
    <t xml:space="preserve">Ud</t>
  </si>
  <si>
    <t xml:space="preserve">Sistema "C3 SYSTEMS" de barrera de protección con vidrio de seguridad.</t>
  </si>
  <si>
    <r>
      <rPr>
        <sz val="8.25"/>
        <color rgb="FF000000"/>
        <rFont val="Arial"/>
        <family val="2"/>
      </rPr>
      <t xml:space="preserve">Barrera de protección </t>
    </r>
    <r>
      <rPr>
        <b/>
        <sz val="8.25"/>
        <color rgb="FF000000"/>
        <rFont val="Arial"/>
        <family val="2"/>
      </rPr>
      <t xml:space="preserve">Seeglass Pro</t>
    </r>
    <r>
      <rPr>
        <sz val="8.25"/>
        <color rgb="FF000000"/>
        <rFont val="Arial"/>
        <family val="2"/>
      </rPr>
      <t xml:space="preserve"> "C3 SYSTEMS" con vidrio de seguridad, de </t>
    </r>
    <r>
      <rPr>
        <b/>
        <sz val="8.25"/>
        <color rgb="FF000000"/>
        <rFont val="Arial"/>
        <family val="2"/>
      </rPr>
      <t xml:space="preserve">5</t>
    </r>
    <r>
      <rPr>
        <sz val="8.25"/>
        <color rgb="FF000000"/>
        <rFont val="Arial"/>
        <family val="2"/>
      </rPr>
      <t xml:space="preserve"> m de longitud y </t>
    </r>
    <r>
      <rPr>
        <b/>
        <sz val="8.25"/>
        <color rgb="FF000000"/>
        <rFont val="Arial"/>
        <family val="2"/>
      </rPr>
      <t xml:space="preserve">1,1</t>
    </r>
    <r>
      <rPr>
        <sz val="8.25"/>
        <color rgb="FF000000"/>
        <rFont val="Arial"/>
        <family val="2"/>
      </rPr>
      <t xml:space="preserve"> m de altura total, formada por: </t>
    </r>
    <r>
      <rPr>
        <b/>
        <sz val="8.25"/>
        <color rgb="FF000000"/>
        <rFont val="Arial"/>
        <family val="2"/>
      </rPr>
      <t xml:space="preserve">kit sobre suelo, formado por perfil mecanizado de aluminio anodizado de color plata, mordazas, placas de regulación, perfiles embellecedores con junta de estanqueidad y llave de regulación</t>
    </r>
    <r>
      <rPr>
        <sz val="8.25"/>
        <color rgb="FF000000"/>
        <rFont val="Arial"/>
        <family val="2"/>
      </rPr>
      <t xml:space="preserve"> y vidrio laminar de seguridad templado incoloro, de </t>
    </r>
    <r>
      <rPr>
        <b/>
        <sz val="8.25"/>
        <color rgb="FF000000"/>
        <rFont val="Arial"/>
        <family val="2"/>
      </rPr>
      <t xml:space="preserve">8+8</t>
    </r>
    <r>
      <rPr>
        <sz val="8.25"/>
        <color rgb="FF000000"/>
        <rFont val="Arial"/>
        <family val="2"/>
      </rPr>
      <t xml:space="preserve"> mm de espesor, fijada al soporte.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</si>
  <si>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</si>
  <si>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</si>
  <si>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</si>
  <si>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</si>
  <si>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</si>
  <si>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</si>
  <si>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</si>
  <si>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mt21bsy010a</t>
  </si>
  <si>
    <t xml:space="preserve">m</t>
  </si>
  <si>
    <t xml:space="preserve">Kit Seeglass Pro "C3 SYSTEMS" sobre suelo, formado por perfil mecanizado de aluminio anodizado de color plata, mordazas, placas de regulación, perfiles embellecedores con junta de estanqueidad y llave de regulación.</t>
  </si>
  <si>
    <t xml:space="preserve">mt26aaa021</t>
  </si>
  <si>
    <t xml:space="preserve">Ud</t>
  </si>
  <si>
    <t xml:space="preserve">Kit de tacos de expansión de acero, tornillos especiales y pasta química, para fijación de baranda metálica sobre soporte de hormigón.</t>
  </si>
  <si>
    <t xml:space="preserve">mt21bsy020a</t>
  </si>
  <si>
    <t xml:space="preserve">m²</t>
  </si>
  <si>
    <t xml:space="preserve">Vidrio laminar de seguridad Seeglass Pro "C3 SYSTEMS", conjunto formado por vidrio exterior templado incoloro de 8 mm y vidrio interior laminado incoloro de 8 mm de espesor.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</si>
  <si>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</si>
  <si>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</si>
  <si>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</si>
  <si>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</si>
  <si>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</si>
  <si>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</si>
  <si>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</si>
  <si>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</si>
  <si>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</si>
  <si>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</si>
  <si>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</si>
  <si>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</si>
  <si>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$ 274.823,25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</si>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</sst>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53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45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5.250000</v>
      </c>
      <c r="G10" s="11">
        <v>113684.460000</v>
      </c>
      <c r="H10" s="11">
        <f ca="1">ROUND(INDIRECT(ADDRESS(ROW()+(0), COLUMN()+(-2), 1))*INDIRECT(ADDRESS(ROW()+(0), COLUMN()+(-1), 1)), 2)</f>
        <v>596843.420000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5.000000</v>
      </c>
      <c r="G11" s="11">
        <v>1906.090000</v>
      </c>
      <c r="H11" s="11">
        <f ca="1">ROUND(INDIRECT(ADDRESS(ROW()+(0), COLUMN()+(-2), 1))*INDIRECT(ADDRESS(ROW()+(0), COLUMN()+(-1), 1)), 2)</f>
        <v>9530.450000</v>
      </c>
    </row>
    <row r="12" spans="1:8" ht="34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5.610000</v>
      </c>
      <c r="G12" s="13">
        <v>105158.120000</v>
      </c>
      <c r="H12" s="13">
        <f ca="1">ROUND(INDIRECT(ADDRESS(ROW()+(0), COLUMN()+(-2), 1))*INDIRECT(ADDRESS(ROW()+(0), COLUMN()+(-1), 1)), 2)</f>
        <v>589937.050000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1196310.920000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3.237000</v>
      </c>
      <c r="G15" s="11">
        <v>5122.140000</v>
      </c>
      <c r="H15" s="11">
        <f ca="1">ROUND(INDIRECT(ADDRESS(ROW()+(0), COLUMN()+(-2), 1))*INDIRECT(ADDRESS(ROW()+(0), COLUMN()+(-1), 1)), 2)</f>
        <v>16580.370000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3.237000</v>
      </c>
      <c r="G16" s="13">
        <v>3648.830000</v>
      </c>
      <c r="H16" s="13">
        <f ca="1">ROUND(INDIRECT(ADDRESS(ROW()+(0), COLUMN()+(-2), 1))*INDIRECT(ADDRESS(ROW()+(0), COLUMN()+(-1), 1)), 2)</f>
        <v>11811.260000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28391.630000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1224702.550000</v>
      </c>
      <c r="H19" s="13">
        <f ca="1">ROUND(INDIRECT(ADDRESS(ROW()+(0), COLUMN()+(-2), 1))*INDIRECT(ADDRESS(ROW()+(0), COLUMN()+(-1), 1))/100, 2)</f>
        <v>24494.050000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1249196.600000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