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<sst xmlns="http://schemas.openxmlformats.org/spreadsheetml/2006/main" count="41" uniqueCount="41">
  <si>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</si>
  <si>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FDD020</t>
  </si>
  <si>
    <t xml:space="preserve">m</t>
  </si>
  <si>
    <t xml:space="preserve">Baranda de fachada, de aluminio.</t>
  </si>
  <si>
    <r>
      <rPr>
        <sz val="8.25"/>
        <color rgb="FF000000"/>
        <rFont val="Arial"/>
        <family val="2"/>
      </rPr>
      <t xml:space="preserve">Baranda de fachada en forma recta, de 100 cm de altura, de aluminio anodizado color natural, formada por: bastidor compuesto de barandal superior e inferior de perfil cuadrado de 40x40 mm y montantes de perfil cuadrado de 40x40 mm con una separación de 100 cm entre sí; entrepaño para relleno de los huecos del bastidor compuesto de barrotes verticales de aluminio, perfil rectangular de 30x15 mm,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</si>
  <si>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</si>
  <si>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</si>
  <si>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</si>
  <si>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</si>
  <si>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</si>
  <si>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</si>
  <si>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</si>
  <si>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</si>
  <si>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</si>
  <si>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baranda.</t>
  </si>
  <si>
    <t xml:space="preserve">mt25dba040a</t>
  </si>
  <si>
    <t xml:space="preserve">m</t>
  </si>
  <si>
    <t xml:space="preserve">Barandal cuadrado de 40x40 mm, de aluminio anodizado de 15 micras, color natural, montado en taller, para baranda.</t>
  </si>
  <si>
    <t xml:space="preserve">mt25dba020a</t>
  </si>
  <si>
    <t xml:space="preserve">m</t>
  </si>
  <si>
    <t xml:space="preserve">Barrote vertical rectangular de 30x15 mm, de aluminio anodizado de 15 micras, color natural, montado en taller, para baranda.</t>
  </si>
  <si>
    <t xml:space="preserve">mt25dba010a</t>
  </si>
  <si>
    <t xml:space="preserve">m</t>
  </si>
  <si>
    <t xml:space="preserve">Pasamanos curvo de 70 mm, de aluminio anodizado de 15 micras, color natural, montado en taller, para baranda.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</si>
  <si>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</si>
  <si>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</si>
  <si>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</si>
  <si>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</si>
  <si>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</si>
  <si>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</si>
  <si>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</si>
  <si>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</si>
  <si>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</si>
  <si>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</si>
  <si>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</si>
  <si>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</si>
  <si>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</si>
  <si>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</si>
  <si>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</si>
  <si>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$ 14.154,32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</si>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</sst>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91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3966.34</v>
      </c>
      <c r="H10" s="12">
        <f ca="1">ROUND(INDIRECT(ADDRESS(ROW()+(0), COLUMN()+(-2), 1))*INDIRECT(ADDRESS(ROW()+(0), COLUMN()+(-1), 1)), 2)</f>
        <v>8329.31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5859.38</v>
      </c>
      <c r="H11" s="12">
        <f ca="1">ROUND(INDIRECT(ADDRESS(ROW()+(0), COLUMN()+(-2), 1))*INDIRECT(ADDRESS(ROW()+(0), COLUMN()+(-1), 1)), 2)</f>
        <v>12304.7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9</v>
      </c>
      <c r="G12" s="12">
        <v>2929.69</v>
      </c>
      <c r="H12" s="12">
        <f ca="1">ROUND(INDIRECT(ADDRESS(ROW()+(0), COLUMN()+(-2), 1))*INDIRECT(ADDRESS(ROW()+(0), COLUMN()+(-1), 1)), 2)</f>
        <v>26367.2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5859.38</v>
      </c>
      <c r="H13" s="12">
        <f ca="1">ROUND(INDIRECT(ADDRESS(ROW()+(0), COLUMN()+(-2), 1))*INDIRECT(ADDRESS(ROW()+(0), COLUMN()+(-1), 1)), 2)</f>
        <v>6152.35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966.41</v>
      </c>
      <c r="H14" s="14">
        <f ca="1">ROUND(INDIRECT(ADDRESS(ROW()+(0), COLUMN()+(-2), 1))*INDIRECT(ADDRESS(ROW()+(0), COLUMN()+(-1), 1)), 2)</f>
        <v>1932.82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55086.4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0.614</v>
      </c>
      <c r="G17" s="12">
        <v>8929.75</v>
      </c>
      <c r="H17" s="12">
        <f ca="1">ROUND(INDIRECT(ADDRESS(ROW()+(0), COLUMN()+(-2), 1))*INDIRECT(ADDRESS(ROW()+(0), COLUMN()+(-1), 1)), 2)</f>
        <v>5482.87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0.386</v>
      </c>
      <c r="G18" s="14">
        <v>6494.86</v>
      </c>
      <c r="H18" s="14">
        <f ca="1">ROUND(INDIRECT(ADDRESS(ROW()+(0), COLUMN()+(-2), 1))*INDIRECT(ADDRESS(ROW()+(0), COLUMN()+(-1), 1)), 2)</f>
        <v>2507.02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7989.89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63076.3</v>
      </c>
      <c r="H21" s="14">
        <f ca="1">ROUND(INDIRECT(ADDRESS(ROW()+(0), COLUMN()+(-2), 1))*INDIRECT(ADDRESS(ROW()+(0), COLUMN()+(-1), 1))/100, 2)</f>
        <v>1261.53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64337.8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