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<sst xmlns="http://schemas.openxmlformats.org/spreadsheetml/2006/main" count="76" uniqueCount="76">
  <si>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</si>
  <si>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</si>
  <si>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</si>
  <si>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</si>
  <si>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1,25 m de alto y 0,2 m de ancho, realizado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45 kg/m, instalación y retiro de sistema de moldaje metálico en las dos caras del muro. Incluso líquido desmoldante, para evitar la adherencia del hormigón al moldaje. El precio incluye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</si>
  <si>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</si>
  <si>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</si>
  <si>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</si>
  <si>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</si>
  <si>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</si>
  <si>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</si>
  <si>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</si>
  <si>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</si>
  <si>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</si>
  <si>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conformar moldajes elementos de hormigón.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</si>
  <si>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</si>
  <si>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</si>
  <si>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</si>
  <si>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</si>
  <si>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</si>
  <si>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</si>
  <si>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</si>
  <si>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</si>
  <si>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</si>
  <si>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</si>
  <si>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</si>
  <si>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</si>
  <si>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</si>
  <si>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</si>
  <si>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</si>
  <si>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</si>
  <si>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</si>
  <si>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</si>
  <si>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</si>
  <si>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</si>
  <si>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</si>
  <si>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</si>
  <si>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</si>
  <si>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</si>
  <si>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</si>
  <si>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</si>
  <si>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</si>
  <si>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</si>
  <si>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</si>
  <si>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</si>
  <si>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</si>
  <si>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</si>
  <si>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</si>
  <si>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</si>
  <si>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</si>
  <si>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</si>
  <si>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</si>
  <si>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</si>
  <si>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</si>
  <si>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</si>
  <si>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</si>
  <si>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</si>
  <si>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</si>
  <si>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</si>
  <si>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</si>
  <si>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</si>
  <si>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</si>
  <si>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</si>
  <si>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</si>
  <si>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</si>
  <si>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</si>
  <si>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</si>
  <si>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</si>
  <si>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</si>
  <si>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</si>
  <si>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</si>
  <si>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</si>
  <si>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</si>
  <si>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</si>
  <si>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$ 2.930,55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</si>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</sst>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85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0.017</v>
      </c>
      <c r="F10" s="12">
        <v>32039</v>
      </c>
      <c r="G10" s="12">
        <f ca="1">ROUND(INDIRECT(ADDRESS(ROW()+(0), COLUMN()+(-2), 1))*INDIRECT(ADDRESS(ROW()+(0), COLUMN()+(-1), 1)), 2)</f>
        <v>544.66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1111.64</v>
      </c>
      <c r="G11" s="12">
        <f ca="1">ROUND(INDIRECT(ADDRESS(ROW()+(0), COLUMN()+(-2), 1))*INDIRECT(ADDRESS(ROW()+(0), COLUMN()+(-1), 1)), 2)</f>
        <v>83.37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42.81</v>
      </c>
      <c r="G12" s="12">
        <f ca="1">ROUND(INDIRECT(ADDRESS(ROW()+(0), COLUMN()+(-2), 1))*INDIRECT(ADDRESS(ROW()+(0), COLUMN()+(-1), 1)), 2)</f>
        <v>299.67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45.9</v>
      </c>
      <c r="F13" s="12">
        <v>685.64</v>
      </c>
      <c r="G13" s="12">
        <f ca="1">ROUND(INDIRECT(ADDRESS(ROW()+(0), COLUMN()+(-2), 1))*INDIRECT(ADDRESS(ROW()+(0), COLUMN()+(-1), 1)), 2)</f>
        <v>31470.9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0.585</v>
      </c>
      <c r="F14" s="12">
        <v>924.2</v>
      </c>
      <c r="G14" s="12">
        <f ca="1">ROUND(INDIRECT(ADDRESS(ROW()+(0), COLUMN()+(-2), 1))*INDIRECT(ADDRESS(ROW()+(0), COLUMN()+(-1), 1)), 2)</f>
        <v>540.66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0.045</v>
      </c>
      <c r="F15" s="12">
        <v>924.2</v>
      </c>
      <c r="G15" s="12">
        <f ca="1">ROUND(INDIRECT(ADDRESS(ROW()+(0), COLUMN()+(-2), 1))*INDIRECT(ADDRESS(ROW()+(0), COLUMN()+(-1), 1)), 2)</f>
        <v>41.59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0.119</v>
      </c>
      <c r="F16" s="12">
        <v>10855.4</v>
      </c>
      <c r="G16" s="12">
        <f ca="1">ROUND(INDIRECT(ADDRESS(ROW()+(0), COLUMN()+(-2), 1))*INDIRECT(ADDRESS(ROW()+(0), COLUMN()+(-1), 1)), 2)</f>
        <v>1291.79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0.205</v>
      </c>
      <c r="F17" s="12">
        <v>17750</v>
      </c>
      <c r="G17" s="12">
        <f ca="1">ROUND(INDIRECT(ADDRESS(ROW()+(0), COLUMN()+(-2), 1))*INDIRECT(ADDRESS(ROW()+(0), COLUMN()+(-1), 1)), 2)</f>
        <v>3638.75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76.125</v>
      </c>
      <c r="F18" s="14">
        <v>100.67</v>
      </c>
      <c r="G18" s="14">
        <f ca="1">ROUND(INDIRECT(ADDRESS(ROW()+(0), COLUMN()+(-2), 1))*INDIRECT(ADDRESS(ROW()+(0), COLUMN()+(-1), 1)), 2)</f>
        <v>7663.5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45574.9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0.158</v>
      </c>
      <c r="F21" s="14">
        <v>2262.69</v>
      </c>
      <c r="G21" s="14">
        <f ca="1">ROUND(INDIRECT(ADDRESS(ROW()+(0), COLUMN()+(-2), 1))*INDIRECT(ADDRESS(ROW()+(0), COLUMN()+(-1), 1)), 2)</f>
        <v>357.51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357.51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0.703</v>
      </c>
      <c r="F24" s="12">
        <v>9042.6</v>
      </c>
      <c r="G24" s="12">
        <f ca="1">ROUND(INDIRECT(ADDRESS(ROW()+(0), COLUMN()+(-2), 1))*INDIRECT(ADDRESS(ROW()+(0), COLUMN()+(-1), 1)), 2)</f>
        <v>6356.95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0.767</v>
      </c>
      <c r="F25" s="12">
        <v>6755.37</v>
      </c>
      <c r="G25" s="12">
        <f ca="1">ROUND(INDIRECT(ADDRESS(ROW()+(0), COLUMN()+(-2), 1))*INDIRECT(ADDRESS(ROW()+(0), COLUMN()+(-1), 1)), 2)</f>
        <v>5181.37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0.45</v>
      </c>
      <c r="F26" s="12">
        <v>9042.6</v>
      </c>
      <c r="G26" s="12">
        <f ca="1">ROUND(INDIRECT(ADDRESS(ROW()+(0), COLUMN()+(-2), 1))*INDIRECT(ADDRESS(ROW()+(0), COLUMN()+(-1), 1)), 2)</f>
        <v>4069.17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0.573</v>
      </c>
      <c r="F27" s="12">
        <v>6755.37</v>
      </c>
      <c r="G27" s="12">
        <f ca="1">ROUND(INDIRECT(ADDRESS(ROW()+(0), COLUMN()+(-2), 1))*INDIRECT(ADDRESS(ROW()+(0), COLUMN()+(-1), 1)), 2)</f>
        <v>3870.83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0.298</v>
      </c>
      <c r="F28" s="12">
        <v>6257.69</v>
      </c>
      <c r="G28" s="12">
        <f ca="1">ROUND(INDIRECT(ADDRESS(ROW()+(0), COLUMN()+(-2), 1))*INDIRECT(ADDRESS(ROW()+(0), COLUMN()+(-1), 1)), 2)</f>
        <v>1864.79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0.313</v>
      </c>
      <c r="F29" s="12">
        <v>6361.55</v>
      </c>
      <c r="G29" s="12">
        <f ca="1">ROUND(INDIRECT(ADDRESS(ROW()+(0), COLUMN()+(-2), 1))*INDIRECT(ADDRESS(ROW()+(0), COLUMN()+(-1), 1)), 2)</f>
        <v>1991.17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0.071</v>
      </c>
      <c r="F30" s="12">
        <v>9042.6</v>
      </c>
      <c r="G30" s="12">
        <f ca="1">ROUND(INDIRECT(ADDRESS(ROW()+(0), COLUMN()+(-2), 1))*INDIRECT(ADDRESS(ROW()+(0), COLUMN()+(-1), 1)), 2)</f>
        <v>642.02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0.284</v>
      </c>
      <c r="F31" s="14">
        <v>6755.37</v>
      </c>
      <c r="G31" s="14">
        <f ca="1">ROUND(INDIRECT(ADDRESS(ROW()+(0), COLUMN()+(-2), 1))*INDIRECT(ADDRESS(ROW()+(0), COLUMN()+(-1), 1)), 2)</f>
        <v>1918.53</v>
      </c>
    </row>
    <row r="32" spans="1:7" ht="13.50" thickBot="1" customHeight="1">
      <c r="A32" s="15"/>
      <c r="B32" s="15"/>
      <c r="C32" s="15"/>
      <c r="D32" s="15"/>
      <c r="E32" s="9" t="s">
        <v>70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25894.8</v>
      </c>
    </row>
    <row r="33" spans="1:7" ht="13.50" thickBot="1" customHeight="1">
      <c r="A33" s="15">
        <v>4</v>
      </c>
      <c r="B33" s="15"/>
      <c r="C33" s="15"/>
      <c r="D33" s="18" t="s">
        <v>71</v>
      </c>
      <c r="E33" s="18"/>
      <c r="F33" s="15"/>
      <c r="G33" s="15"/>
    </row>
    <row r="34" spans="1:7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4">
        <f ca="1">ROUND(SUM(INDIRECT(ADDRESS(ROW()+(-2), COLUMN()+(1), 1)),INDIRECT(ADDRESS(ROW()+(-12), COLUMN()+(1), 1)),INDIRECT(ADDRESS(ROW()+(-15), COLUMN()+(1), 1))), 2)</f>
        <v>71827.2</v>
      </c>
      <c r="G34" s="14">
        <f ca="1">ROUND(INDIRECT(ADDRESS(ROW()+(0), COLUMN()+(-2), 1))*INDIRECT(ADDRESS(ROW()+(0), COLUMN()+(-1), 1))/100, 2)</f>
        <v>1436.54</v>
      </c>
    </row>
    <row r="35" spans="1:7" ht="13.50" thickBot="1" customHeight="1">
      <c r="A35" s="21" t="s">
        <v>74</v>
      </c>
      <c r="B35" s="21"/>
      <c r="C35" s="22"/>
      <c r="D35" s="23"/>
      <c r="E35" s="24" t="s">
        <v>75</v>
      </c>
      <c r="F35" s="25"/>
      <c r="G35" s="26">
        <f ca="1">ROUND(SUM(INDIRECT(ADDRESS(ROW()+(-1), COLUMN()+(0), 1)),INDIRECT(ADDRESS(ROW()+(-3), COLUMN()+(0), 1)),INDIRECT(ADDRESS(ROW()+(-13), COLUMN()+(0), 1)),INDIRECT(ADDRESS(ROW()+(-16), COLUMN()+(0), 1))), 2)</f>
        <v>73263.8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