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<sst xmlns="http://schemas.openxmlformats.org/spreadsheetml/2006/main" count="49" uniqueCount="49">
  <si>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</si>
  <si>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FDA005</t>
  </si>
  <si>
    <t xml:space="preserve">m</t>
  </si>
  <si>
    <t xml:space="preserve">Antepecho de albañilería.</t>
  </si>
  <si>
    <r>
      <rPr>
        <sz val="8.25"/>
        <color rgb="FF000000"/>
        <rFont val="Arial"/>
        <family val="2"/>
      </rPr>
      <t xml:space="preserve">Antepecho de 1,25 m de altura, de 11 cm de espesor de albañilería de ladrillo cerámico hueco triple, para revestir, 33x16x11 cm, con juntas horizontales y verticales de 10 mm de espesor, recibida con mortero de cemento confeccionado en obra, con 250 kg/m³ de cemento, color gris, dosificación 1:6, suministrado en sacos; afinado en ambas caras con mortero de cemento confeccionado en obra, con 250 kg/m³ de cemento, color gris, dosificación 1:6, suministrado en sacos. Incluso pieza superior de coronación.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</si>
  <si>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</si>
  <si>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</si>
  <si>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</si>
  <si>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</si>
  <si>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</si>
  <si>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</si>
  <si>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</si>
  <si>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mt04lvc010i</t>
  </si>
  <si>
    <t xml:space="preserve">Ud</t>
  </si>
  <si>
    <t xml:space="preserve">Ladrillo cerámico hueco triple, para revestir, 33x16x11 cm, densidad 810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</si>
  <si>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</si>
  <si>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</si>
  <si>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</si>
  <si>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</si>
  <si>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</si>
  <si>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</si>
  <si>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</si>
  <si>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</si>
  <si>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</si>
  <si>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mt20ahp010j</t>
  </si>
  <si>
    <t xml:space="preserve">m</t>
  </si>
  <si>
    <t xml:space="preserve">Albardilla prefabricada de hormigón, con un ángulo de inclinación de 10°, de color blanco, en piezas de 500x200x50 mm, con goterón, para cubrición de muros, y anclaje metálico de acero inoxidable en su cara inferior.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</si>
  <si>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</si>
  <si>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</si>
  <si>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</si>
  <si>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</si>
  <si>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</si>
  <si>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</si>
  <si>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</si>
  <si>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mo021</t>
  </si>
  <si>
    <t xml:space="preserve">h</t>
  </si>
  <si>
    <t xml:space="preserve">Maestro 1ª albañil.</t>
  </si>
  <si>
    <t xml:space="preserve">mo078</t>
  </si>
  <si>
    <t xml:space="preserve">h</t>
  </si>
  <si>
    <t xml:space="preserve">Ayudante construcción en trabajos de albañilería.</t>
  </si>
  <si>
    <t xml:space="preserve">mo114</t>
  </si>
  <si>
    <t xml:space="preserve">h</t>
  </si>
  <si>
    <t xml:space="preserve">Jornal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</si>
  <si>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</si>
  <si>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</si>
  <si>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</si>
  <si>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</si>
  <si>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$ 2.169,95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</si>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</sst>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22.313</v>
      </c>
      <c r="G10" s="12">
        <v>404.97</v>
      </c>
      <c r="H10" s="12">
        <f ca="1">ROUND(INDIRECT(ADDRESS(ROW()+(0), COLUMN()+(-2), 1))*INDIRECT(ADDRESS(ROW()+(0), COLUMN()+(-1), 1)), 2)</f>
        <v>9036.1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0.029</v>
      </c>
      <c r="G11" s="12">
        <v>924.2</v>
      </c>
      <c r="H11" s="12">
        <f ca="1">ROUND(INDIRECT(ADDRESS(ROW()+(0), COLUMN()+(-2), 1))*INDIRECT(ADDRESS(ROW()+(0), COLUMN()+(-1), 1)), 2)</f>
        <v>26.8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0.182</v>
      </c>
      <c r="G12" s="12">
        <v>11947.9</v>
      </c>
      <c r="H12" s="12">
        <f ca="1">ROUND(INDIRECT(ADDRESS(ROW()+(0), COLUMN()+(-2), 1))*INDIRECT(ADDRESS(ROW()+(0), COLUMN()+(-1), 1)), 2)</f>
        <v>2174.53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28.178</v>
      </c>
      <c r="G13" s="12">
        <v>100.67</v>
      </c>
      <c r="H13" s="12">
        <f ca="1">ROUND(INDIRECT(ADDRESS(ROW()+(0), COLUMN()+(-2), 1))*INDIRECT(ADDRESS(ROW()+(0), COLUMN()+(-1), 1)), 2)</f>
        <v>2836.68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1.05</v>
      </c>
      <c r="G14" s="14">
        <v>6891.49</v>
      </c>
      <c r="H14" s="14">
        <f ca="1">ROUND(INDIRECT(ADDRESS(ROW()+(0), COLUMN()+(-2), 1))*INDIRECT(ADDRESS(ROW()+(0), COLUMN()+(-1), 1)), 2)</f>
        <v>7236.06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21310.2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0.078</v>
      </c>
      <c r="G17" s="14">
        <v>2262.69</v>
      </c>
      <c r="H17" s="14">
        <f ca="1">ROUND(INDIRECT(ADDRESS(ROW()+(0), COLUMN()+(-2), 1))*INDIRECT(ADDRESS(ROW()+(0), COLUMN()+(-1), 1)), 2)</f>
        <v>176.49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176.49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1.989</v>
      </c>
      <c r="G20" s="12">
        <v>8689.02</v>
      </c>
      <c r="H20" s="12">
        <f ca="1">ROUND(INDIRECT(ADDRESS(ROW()+(0), COLUMN()+(-2), 1))*INDIRECT(ADDRESS(ROW()+(0), COLUMN()+(-1), 1)), 2)</f>
        <v>17282.5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0.995</v>
      </c>
      <c r="G21" s="12">
        <v>6494.86</v>
      </c>
      <c r="H21" s="12">
        <f ca="1">ROUND(INDIRECT(ADDRESS(ROW()+(0), COLUMN()+(-2), 1))*INDIRECT(ADDRESS(ROW()+(0), COLUMN()+(-1), 1)), 2)</f>
        <v>6462.39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1.271</v>
      </c>
      <c r="G22" s="14">
        <v>6257.69</v>
      </c>
      <c r="H22" s="14">
        <f ca="1">ROUND(INDIRECT(ADDRESS(ROW()+(0), COLUMN()+(-2), 1))*INDIRECT(ADDRESS(ROW()+(0), COLUMN()+(-1), 1)), 2)</f>
        <v>7953.52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1))), 2)</f>
        <v>31698.4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1)),INDIRECT(ADDRESS(ROW()+(-7), COLUMN()+(1), 1)),INDIRECT(ADDRESS(ROW()+(-10), COLUMN()+(1), 1))), 2)</f>
        <v>53185</v>
      </c>
      <c r="H25" s="14">
        <f ca="1">ROUND(INDIRECT(ADDRESS(ROW()+(0), COLUMN()+(-2), 1))*INDIRECT(ADDRESS(ROW()+(0), COLUMN()+(-1), 1))/100, 2)</f>
        <v>1063.7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1)),INDIRECT(ADDRESS(ROW()+(-8), COLUMN()+(0), 1)),INDIRECT(ADDRESS(ROW()+(-11), COLUMN()+(0), 1))), 2)</f>
        <v>54248.7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