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<sst xmlns="http://schemas.openxmlformats.org/spreadsheetml/2006/main" count="41" uniqueCount="41">
  <si>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</si>
  <si>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FCL040</t>
  </si>
  <si>
    <t xml:space="preserve">Ud</t>
  </si>
  <si>
    <t xml:space="preserve">Puerta exterior, de aluminio.</t>
  </si>
  <si>
    <r>
      <rPr>
        <sz val="7.80"/>
        <color rgb="FF000000"/>
        <rFont val="Arial"/>
        <family val="2"/>
      </rPr>
      <t xml:space="preserve">Puerta exterior de aluminio termolacado en polvo, block de seguridad, de </t>
    </r>
    <r>
      <rPr>
        <b/>
        <sz val="7.80"/>
        <color rgb="FF000000"/>
        <rFont val="Arial"/>
        <family val="2"/>
      </rPr>
      <t xml:space="preserve">90x210</t>
    </r>
    <r>
      <rPr>
        <sz val="7.80"/>
        <color rgb="FF000000"/>
        <rFont val="Arial"/>
        <family val="2"/>
      </rPr>
      <t xml:space="preserve"> cm, estampación </t>
    </r>
    <r>
      <rPr>
        <b/>
        <sz val="7.80"/>
        <color rgb="FF000000"/>
        <rFont val="Arial"/>
        <family val="2"/>
      </rPr>
      <t xml:space="preserve">a una cara</t>
    </r>
    <r>
      <rPr>
        <sz val="7.80"/>
        <color rgb="FF000000"/>
        <rFont val="Arial"/>
        <family val="2"/>
      </rPr>
      <t xml:space="preserve">, acabado en color </t>
    </r>
    <r>
      <rPr>
        <b/>
        <sz val="7.80"/>
        <color rgb="FF000000"/>
        <rFont val="Arial"/>
        <family val="2"/>
      </rPr>
      <t xml:space="preserve">blanco RAL 9010</t>
    </r>
    <r>
      <rPr>
        <sz val="7.80"/>
        <color rgb="FF000000"/>
        <rFont val="Arial"/>
        <family val="2"/>
      </rPr>
      <t xml:space="preserve">, cerradura especial </t>
    </r>
    <r>
      <rPr>
        <b/>
        <sz val="7.80"/>
        <color rgb="FF000000"/>
        <rFont val="Arial"/>
        <family val="2"/>
      </rPr>
      <t xml:space="preserve">con un punto de cierre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y premarco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</si>
  <si>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</si>
  <si>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</si>
  <si>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</si>
  <si>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</si>
  <si>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</si>
  <si>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</si>
  <si>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mt25paa010ac</t>
  </si>
  <si>
    <t xml:space="preserve">Ud</t>
  </si>
  <si>
    <t xml:space="preserve">Puerta exterior de aluminio termolacado, block de seguridad, 90x210 cm, acabado en color blanco RAL 9010 con estampación a una cara, cerradura con un punto de cierre, y accesorios.</t>
  </si>
  <si>
    <t xml:space="preserve">mt26pec015c</t>
  </si>
  <si>
    <t xml:space="preserve">Ud</t>
  </si>
  <si>
    <t xml:space="preserve">Premarco de acero galvanizado, para puerta exterior de aluminio de una hoja, con garras de anclaje a obra.</t>
  </si>
  <si>
    <t xml:space="preserve">mt13blw110</t>
  </si>
  <si>
    <t xml:space="preserve">Ud</t>
  </si>
  <si>
    <t xml:space="preserve">Aerosol con 750 cm³ de espuma de poliuretano, de 25 kg/m³ de densidad, 150% de expansión, 18 N/cm² de resistencia a tracción y 20 N/cm² de resistencia a flexión, conductividad térmica 0,04 W/(mK), estable de -40°C a 100°C; aplicable con pistola.</t>
  </si>
  <si>
    <t xml:space="preserve">mt15sja100</t>
  </si>
  <si>
    <t xml:space="preserve">Ud</t>
  </si>
  <si>
    <t xml:space="preserve">Cartucho de masilla de silicona neutra.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</si>
  <si>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</si>
  <si>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</si>
  <si>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</si>
  <si>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</si>
  <si>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</si>
  <si>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</si>
  <si>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mo017</t>
  </si>
  <si>
    <t xml:space="preserve">h</t>
  </si>
  <si>
    <t xml:space="preserve">Maestro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</si>
  <si>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</si>
  <si>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</si>
  <si>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</si>
  <si>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</si>
  <si>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</si>
  <si>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</si>
  <si>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</si>
  <si>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$ 31.865,64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</si>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</sst>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31" customWidth="1"/>
    <col min="3" max="3" width="2.48" customWidth="1"/>
    <col min="4" max="4" width="11.37" customWidth="1"/>
    <col min="5" max="5" width="56.68" customWidth="1"/>
    <col min="6" max="6" width="6.41" customWidth="1"/>
    <col min="7" max="7" width="5.25" customWidth="1"/>
    <col min="8" max="8" width="7.14" customWidth="1"/>
    <col min="9" max="9" width="1.17" customWidth="1"/>
    <col min="10" max="10" width="5.97" customWidth="1"/>
    <col min="11" max="11" width="7.1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237988.130000</v>
      </c>
      <c r="H8" s="16"/>
      <c r="I8" s="16"/>
      <c r="J8" s="16">
        <f ca="1">ROUND(INDIRECT(ADDRESS(ROW()+(0), COLUMN()+(-4), 1))*INDIRECT(ADDRESS(ROW()+(0), COLUMN()+(-3), 1)), 2)</f>
        <v>237988.130000</v>
      </c>
      <c r="K8" s="16"/>
    </row>
    <row r="9" spans="1:11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1.000000</v>
      </c>
      <c r="G9" s="20">
        <v>29845.600000</v>
      </c>
      <c r="H9" s="20"/>
      <c r="I9" s="20"/>
      <c r="J9" s="20">
        <f ca="1">ROUND(INDIRECT(ADDRESS(ROW()+(0), COLUMN()+(-4), 1))*INDIRECT(ADDRESS(ROW()+(0), COLUMN()+(-3), 1)), 2)</f>
        <v>29845.600000</v>
      </c>
      <c r="K9" s="20"/>
    </row>
    <row r="10" spans="1:11" ht="40.8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0.100000</v>
      </c>
      <c r="G10" s="20">
        <v>5847.940000</v>
      </c>
      <c r="H10" s="20"/>
      <c r="I10" s="20"/>
      <c r="J10" s="20">
        <f ca="1">ROUND(INDIRECT(ADDRESS(ROW()+(0), COLUMN()+(-4), 1))*INDIRECT(ADDRESS(ROW()+(0), COLUMN()+(-3), 1)), 2)</f>
        <v>584.790000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0.200000</v>
      </c>
      <c r="G11" s="20">
        <v>2323.050000</v>
      </c>
      <c r="H11" s="20"/>
      <c r="I11" s="20"/>
      <c r="J11" s="20">
        <f ca="1">ROUND(INDIRECT(ADDRESS(ROW()+(0), COLUMN()+(-4), 1))*INDIRECT(ADDRESS(ROW()+(0), COLUMN()+(-3), 1)), 2)</f>
        <v>464.610000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0.556000</v>
      </c>
      <c r="G12" s="20">
        <v>4244.760000</v>
      </c>
      <c r="H12" s="20"/>
      <c r="I12" s="20"/>
      <c r="J12" s="20">
        <f ca="1">ROUND(INDIRECT(ADDRESS(ROW()+(0), COLUMN()+(-4), 1))*INDIRECT(ADDRESS(ROW()+(0), COLUMN()+(-3), 1)), 2)</f>
        <v>2360.090000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0.556000</v>
      </c>
      <c r="G13" s="20">
        <v>2861.420000</v>
      </c>
      <c r="H13" s="20"/>
      <c r="I13" s="20"/>
      <c r="J13" s="20">
        <f ca="1">ROUND(INDIRECT(ADDRESS(ROW()+(0), COLUMN()+(-4), 1))*INDIRECT(ADDRESS(ROW()+(0), COLUMN()+(-3), 1)), 2)</f>
        <v>1590.950000</v>
      </c>
      <c r="K13" s="20"/>
    </row>
    <row r="14" spans="1:11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9">
        <v>0.500000</v>
      </c>
      <c r="G14" s="20">
        <v>4313.710000</v>
      </c>
      <c r="H14" s="20"/>
      <c r="I14" s="20"/>
      <c r="J14" s="20">
        <f ca="1">ROUND(INDIRECT(ADDRESS(ROW()+(0), COLUMN()+(-4), 1))*INDIRECT(ADDRESS(ROW()+(0), COLUMN()+(-3), 1)), 2)</f>
        <v>2156.860000</v>
      </c>
      <c r="K14" s="20"/>
    </row>
    <row r="15" spans="1:11" ht="12.00" thickBot="1" customHeight="1">
      <c r="A15" s="17" t="s">
        <v>32</v>
      </c>
      <c r="B15" s="21" t="s">
        <v>33</v>
      </c>
      <c r="C15" s="21"/>
      <c r="D15" s="22" t="s">
        <v>34</v>
      </c>
      <c r="E15" s="22"/>
      <c r="F15" s="23">
        <v>0.249000</v>
      </c>
      <c r="G15" s="24">
        <v>2989.680000</v>
      </c>
      <c r="H15" s="24"/>
      <c r="I15" s="24"/>
      <c r="J15" s="24">
        <f ca="1">ROUND(INDIRECT(ADDRESS(ROW()+(0), COLUMN()+(-4), 1))*INDIRECT(ADDRESS(ROW()+(0), COLUMN()+(-3), 1)), 2)</f>
        <v>744.430000</v>
      </c>
      <c r="K15" s="24"/>
    </row>
    <row r="16" spans="1:11" ht="12.00" thickBot="1" customHeight="1">
      <c r="A16" s="17"/>
      <c r="B16" s="12" t="s">
        <v>35</v>
      </c>
      <c r="C16" s="12"/>
      <c r="D16" s="10" t="s">
        <v>36</v>
      </c>
      <c r="E16" s="10"/>
      <c r="F16" s="14">
        <v>2.000000</v>
      </c>
      <c r="G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275735.460000</v>
      </c>
      <c r="H16" s="16"/>
      <c r="I16" s="16"/>
      <c r="J16" s="16">
        <f ca="1">ROUND(INDIRECT(ADDRESS(ROW()+(0), COLUMN()+(-4), 1))*INDIRECT(ADDRESS(ROW()+(0), COLUMN()+(-3), 1))/100, 2)</f>
        <v>5514.710000</v>
      </c>
      <c r="K16" s="16"/>
    </row>
    <row r="17" spans="1:11" ht="12.00" thickBot="1" customHeight="1">
      <c r="A17" s="22"/>
      <c r="B17" s="21" t="s">
        <v>37</v>
      </c>
      <c r="C17" s="21"/>
      <c r="D17" s="22" t="s">
        <v>38</v>
      </c>
      <c r="E17" s="22"/>
      <c r="F17" s="23">
        <v>3.000000</v>
      </c>
      <c r="G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281250.170000</v>
      </c>
      <c r="H17" s="24"/>
      <c r="I17" s="24"/>
      <c r="J17" s="24">
        <f ca="1">ROUND(INDIRECT(ADDRESS(ROW()+(0), COLUMN()+(-4), 1))*INDIRECT(ADDRESS(ROW()+(0), COLUMN()+(-3), 1))/100, 2)</f>
        <v>8437.510000</v>
      </c>
      <c r="K17" s="24"/>
    </row>
    <row r="18" spans="1:11" ht="12.00" thickBot="1" customHeight="1">
      <c r="A18" s="6" t="s">
        <v>39</v>
      </c>
      <c r="B18" s="7"/>
      <c r="C18" s="7"/>
      <c r="D18" s="7"/>
      <c r="E18" s="7"/>
      <c r="F18" s="25"/>
      <c r="G18" s="6" t="s">
        <v>40</v>
      </c>
      <c r="H18" s="6"/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289687.680000</v>
      </c>
      <c r="K18" s="26"/>
    </row>
  </sheetData>
  <mergeCells count="5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B17:C17"/>
    <mergeCell ref="D17:E17"/>
    <mergeCell ref="G17:I17"/>
    <mergeCell ref="J17:K17"/>
    <mergeCell ref="A18:E18"/>
    <mergeCell ref="G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