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<sst xmlns="http://schemas.openxmlformats.org/spreadsheetml/2006/main" count="32" uniqueCount="32">
  <si>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</si>
  <si>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EHX020</t>
  </si>
  <si>
    <t xml:space="preserve">Ud</t>
  </si>
  <si>
    <t xml:space="preserve">Conector clavado.</t>
  </si>
  <si>
    <r>
      <rPr>
        <sz val="8.25"/>
        <color rgb="FF000000"/>
        <rFont val="Arial"/>
        <family val="2"/>
      </rPr>
      <t xml:space="preserve">Conector de acero galvanizado de 95 mm de altura, para su utilización sobre vigas metálicas en losas con lámina metálica de 10,5 cm de canto mínimo; fijado con clavos de acero galvanizado mediante clavadora a pólvora.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</si>
  <si>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</si>
  <si>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</si>
  <si>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</si>
  <si>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</si>
  <si>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</si>
  <si>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</si>
  <si>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</si>
  <si>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mt07cem010d</t>
  </si>
  <si>
    <t xml:space="preserve">Ud</t>
  </si>
  <si>
    <t xml:space="preserve">Conector en "L", de acero galvanizado, de 95 mm de altura, para fijar a estructura de acero mediante clavado.</t>
  </si>
  <si>
    <t xml:space="preserve">mt07cem020</t>
  </si>
  <si>
    <t xml:space="preserve">Ud</t>
  </si>
  <si>
    <t xml:space="preserve">Clavo de acero galvanizado, para aplicación con pistola.</t>
  </si>
  <si>
    <t xml:space="preserve">mt07cem030</t>
  </si>
  <si>
    <t xml:space="preserve">Ud</t>
  </si>
  <si>
    <t xml:space="preserve">Cartucho de pólvora para fijación por disparo con clavadora.</t>
  </si>
  <si>
    <t xml:space="preserve">Subtotal materiales:</t>
  </si>
  <si>
    <t xml:space="preserve">Mano de obra</t>
  </si>
  <si>
    <t xml:space="preserve">mo047</t>
  </si>
  <si>
    <t xml:space="preserve">h</t>
  </si>
  <si>
    <t xml:space="preserve">Maestro 1ª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</si>
  <si>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</si>
  <si>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</si>
  <si>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</si>
  <si>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</si>
  <si>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$ 115,46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</si>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</sst>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2385.19</v>
      </c>
      <c r="H10" s="12">
        <f ca="1">ROUND(INDIRECT(ADDRESS(ROW()+(0), COLUMN()+(-2), 1))*INDIRECT(ADDRESS(ROW()+(0), COLUMN()+(-1), 1)), 2)</f>
        <v>2385.19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333.53</v>
      </c>
      <c r="H11" s="12">
        <f ca="1">ROUND(INDIRECT(ADDRESS(ROW()+(0), COLUMN()+(-2), 1))*INDIRECT(ADDRESS(ROW()+(0), COLUMN()+(-1), 1)), 2)</f>
        <v>667.06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</v>
      </c>
      <c r="G12" s="14">
        <v>256.46</v>
      </c>
      <c r="H12" s="14">
        <f ca="1">ROUND(INDIRECT(ADDRESS(ROW()+(0), COLUMN()+(-2), 1))*INDIRECT(ADDRESS(ROW()+(0), COLUMN()+(-1), 1)), 2)</f>
        <v>512.92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3565.17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0.023</v>
      </c>
      <c r="G15" s="14">
        <v>9042.6</v>
      </c>
      <c r="H15" s="14">
        <f ca="1">ROUND(INDIRECT(ADDRESS(ROW()+(0), COLUMN()+(-2), 1))*INDIRECT(ADDRESS(ROW()+(0), COLUMN()+(-1), 1)), 2)</f>
        <v>207.98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207.98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3773.15</v>
      </c>
      <c r="H18" s="14">
        <f ca="1">ROUND(INDIRECT(ADDRESS(ROW()+(0), COLUMN()+(-2), 1))*INDIRECT(ADDRESS(ROW()+(0), COLUMN()+(-1), 1))/100, 2)</f>
        <v>75.46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3848.61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