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<sst xmlns="http://schemas.openxmlformats.org/spreadsheetml/2006/main" count="81" uniqueCount="81">
  <si>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</si>
  <si>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EHS010</t>
  </si>
  <si>
    <t xml:space="preserve">m³</t>
  </si>
  <si>
    <t xml:space="preserve">Pilar rectangular o cuadrado de hormigón armado.</t>
  </si>
  <si>
    <r>
      <rPr>
        <sz val="8.25"/>
        <color rgb="FF000000"/>
        <rFont val="Arial"/>
        <family val="2"/>
      </rPr>
      <t xml:space="preserve">Pilar de sección rectangular o cuadrada de hormigón armado, de 30x30 cm de sección media,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120 kg/m³; instalación y retiro de sistema de moldaje, con acabado para revestir, en planta de hasta 3 m de altura libre, formado por: superficie del moldaje de láminas metálicas, amortizables en 50 usos y estructura soporte vertical de puntales metálicos, amortizables en 150 usos. Incluso berenjenos, alambre de atar, separadores y líquido desmoldante para evitar la adherencia del hormigón al moldaje.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</si>
  <si>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</si>
  <si>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</si>
  <si>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</si>
  <si>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</si>
  <si>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</si>
  <si>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</si>
  <si>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</si>
  <si>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</si>
  <si>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</si>
  <si>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</si>
  <si>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</si>
  <si>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</si>
  <si>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</si>
  <si>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</si>
  <si>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</si>
  <si>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</si>
  <si>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mt08eup010b</t>
  </si>
  <si>
    <t xml:space="preserve">m²</t>
  </si>
  <si>
    <t xml:space="preserve">Lámina metálica de 50x50 cm, para moldaje de pilares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</si>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</sst>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56.69</v>
      </c>
      <c r="H10" s="12">
        <f ca="1">ROUND(INDIRECT(ADDRESS(ROW()+(0), COLUMN()+(-2), 1))*INDIRECT(ADDRESS(ROW()+(0), COLUMN()+(-1), 1)), 2)</f>
        <v>680.28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685.64</v>
      </c>
      <c r="H11" s="12">
        <f ca="1">ROUND(INDIRECT(ADDRESS(ROW()+(0), COLUMN()+(-2), 1))*INDIRECT(ADDRESS(ROW()+(0), COLUMN()+(-1), 1)), 2)</f>
        <v>86390.6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924.2</v>
      </c>
      <c r="H12" s="12">
        <f ca="1">ROUND(INDIRECT(ADDRESS(ROW()+(0), COLUMN()+(-2), 1))*INDIRECT(ADDRESS(ROW()+(0), COLUMN()+(-1), 1)), 2)</f>
        <v>776.33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0.32</v>
      </c>
      <c r="G13" s="12">
        <v>29574.5</v>
      </c>
      <c r="H13" s="12">
        <f ca="1">ROUND(INDIRECT(ADDRESS(ROW()+(0), COLUMN()+(-2), 1))*INDIRECT(ADDRESS(ROW()+(0), COLUMN()+(-1), 1)), 2)</f>
        <v>9463.84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0.099</v>
      </c>
      <c r="G14" s="12">
        <v>11862.3</v>
      </c>
      <c r="H14" s="12">
        <f ca="1">ROUND(INDIRECT(ADDRESS(ROW()+(0), COLUMN()+(-2), 1))*INDIRECT(ADDRESS(ROW()+(0), COLUMN()+(-1), 1)), 2)</f>
        <v>1174.37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17.8</v>
      </c>
      <c r="G15" s="12">
        <v>338.88</v>
      </c>
      <c r="H15" s="12">
        <f ca="1">ROUND(INDIRECT(ADDRESS(ROW()+(0), COLUMN()+(-2), 1))*INDIRECT(ADDRESS(ROW()+(0), COLUMN()+(-1), 1)), 2)</f>
        <v>6032.06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</v>
      </c>
      <c r="G16" s="12">
        <v>1111.64</v>
      </c>
      <c r="H16" s="12">
        <f ca="1">ROUND(INDIRECT(ADDRESS(ROW()+(0), COLUMN()+(-2), 1))*INDIRECT(ADDRESS(ROW()+(0), COLUMN()+(-1), 1)), 2)</f>
        <v>444.66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0.179</v>
      </c>
      <c r="G17" s="12">
        <v>924.2</v>
      </c>
      <c r="H17" s="12">
        <f ca="1">ROUND(INDIRECT(ADDRESS(ROW()+(0), COLUMN()+(-2), 1))*INDIRECT(ADDRESS(ROW()+(0), COLUMN()+(-1), 1)), 2)</f>
        <v>165.43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0.476</v>
      </c>
      <c r="G18" s="12">
        <v>10855.4</v>
      </c>
      <c r="H18" s="12">
        <f ca="1">ROUND(INDIRECT(ADDRESS(ROW()+(0), COLUMN()+(-2), 1))*INDIRECT(ADDRESS(ROW()+(0), COLUMN()+(-1), 1)), 2)</f>
        <v>5167.16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0.82</v>
      </c>
      <c r="G19" s="12">
        <v>17750</v>
      </c>
      <c r="H19" s="12">
        <f ca="1">ROUND(INDIRECT(ADDRESS(ROW()+(0), COLUMN()+(-2), 1))*INDIRECT(ADDRESS(ROW()+(0), COLUMN()+(-1), 1)), 2)</f>
        <v>14555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304.5</v>
      </c>
      <c r="G20" s="14">
        <v>100.67</v>
      </c>
      <c r="H20" s="14">
        <f ca="1">ROUND(INDIRECT(ADDRESS(ROW()+(0), COLUMN()+(-2), 1))*INDIRECT(ADDRESS(ROW()+(0), COLUMN()+(-1), 1)), 2)</f>
        <v>30654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155504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2262.69</v>
      </c>
      <c r="H23" s="14">
        <f ca="1">ROUND(INDIRECT(ADDRESS(ROW()+(0), COLUMN()+(-2), 1))*INDIRECT(ADDRESS(ROW()+(0), COLUMN()+(-1), 1)), 2)</f>
        <v>1425.49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1425.49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5.411</v>
      </c>
      <c r="G26" s="12">
        <v>9042.6</v>
      </c>
      <c r="H26" s="12">
        <f ca="1">ROUND(INDIRECT(ADDRESS(ROW()+(0), COLUMN()+(-2), 1))*INDIRECT(ADDRESS(ROW()+(0), COLUMN()+(-1), 1)), 2)</f>
        <v>48929.5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6.184</v>
      </c>
      <c r="G27" s="12">
        <v>6755.37</v>
      </c>
      <c r="H27" s="12">
        <f ca="1">ROUND(INDIRECT(ADDRESS(ROW()+(0), COLUMN()+(-2), 1))*INDIRECT(ADDRESS(ROW()+(0), COLUMN()+(-1), 1)), 2)</f>
        <v>41775.2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0.982</v>
      </c>
      <c r="G28" s="12">
        <v>9042.6</v>
      </c>
      <c r="H28" s="12">
        <f ca="1">ROUND(INDIRECT(ADDRESS(ROW()+(0), COLUMN()+(-2), 1))*INDIRECT(ADDRESS(ROW()+(0), COLUMN()+(-1), 1)), 2)</f>
        <v>8879.83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1.091</v>
      </c>
      <c r="G29" s="12">
        <v>6755.37</v>
      </c>
      <c r="H29" s="12">
        <f ca="1">ROUND(INDIRECT(ADDRESS(ROW()+(0), COLUMN()+(-2), 1))*INDIRECT(ADDRESS(ROW()+(0), COLUMN()+(-1), 1)), 2)</f>
        <v>7370.11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1.194</v>
      </c>
      <c r="G30" s="12">
        <v>6257.69</v>
      </c>
      <c r="H30" s="12">
        <f ca="1">ROUND(INDIRECT(ADDRESS(ROW()+(0), COLUMN()+(-2), 1))*INDIRECT(ADDRESS(ROW()+(0), COLUMN()+(-1), 1)), 2)</f>
        <v>7471.68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1.25</v>
      </c>
      <c r="G31" s="12">
        <v>6361.55</v>
      </c>
      <c r="H31" s="12">
        <f ca="1">ROUND(INDIRECT(ADDRESS(ROW()+(0), COLUMN()+(-2), 1))*INDIRECT(ADDRESS(ROW()+(0), COLUMN()+(-1), 1)), 2)</f>
        <v>7951.94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0.409</v>
      </c>
      <c r="G32" s="12">
        <v>9042.6</v>
      </c>
      <c r="H32" s="12">
        <f ca="1">ROUND(INDIRECT(ADDRESS(ROW()+(0), COLUMN()+(-2), 1))*INDIRECT(ADDRESS(ROW()+(0), COLUMN()+(-1), 1)), 2)</f>
        <v>3698.42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1.648</v>
      </c>
      <c r="G33" s="14">
        <v>6755.37</v>
      </c>
      <c r="H33" s="14">
        <f ca="1">ROUND(INDIRECT(ADDRESS(ROW()+(0), COLUMN()+(-2), 1))*INDIRECT(ADDRESS(ROW()+(0), COLUMN()+(-1), 1)), 2)</f>
        <v>11132.9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137210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294139</v>
      </c>
      <c r="H36" s="14">
        <f ca="1">ROUND(INDIRECT(ADDRESS(ROW()+(0), COLUMN()+(-2), 1))*INDIRECT(ADDRESS(ROW()+(0), COLUMN()+(-1), 1))/100, 2)</f>
        <v>5882.78</v>
      </c>
    </row>
    <row r="37" spans="1:8" ht="13.50" thickBot="1" customHeight="1">
      <c r="A37" s="8"/>
      <c r="B37" s="8"/>
      <c r="C37" s="8"/>
      <c r="D37" s="8"/>
      <c r="E37" s="8"/>
      <c r="F37" s="21" t="s">
        <v>80</v>
      </c>
      <c r="G37" s="21"/>
      <c r="H37" s="22">
        <f ca="1">ROUND(SUM(INDIRECT(ADDRESS(ROW()+(-1), COLUMN()+(0), 1)),INDIRECT(ADDRESS(ROW()+(-3), COLUMN()+(0), 1)),INDIRECT(ADDRESS(ROW()+(-13), COLUMN()+(0), 1)),INDIRECT(ADDRESS(ROW()+(-16), COLUMN()+(0), 1))), 2)</f>
        <v>300022</v>
      </c>
    </row>
  </sheetData>
  <mergeCells count="7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B37"/>
    <mergeCell ref="C37:D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