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<sst xmlns="http://schemas.openxmlformats.org/spreadsheetml/2006/main" count="97" uniqueCount="97">
  <si>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</si>
  <si>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EHR010</t>
  </si>
  <si>
    <t xml:space="preserve">m²</t>
  </si>
  <si>
    <t xml:space="preserve">Losa nervada continua con armadura cruzada con casetón perdido.</t>
  </si>
  <si>
    <r>
      <rPr>
        <sz val="8.25"/>
        <color rgb="FF000000"/>
        <rFont val="Arial"/>
        <family val="2"/>
      </rPr>
      <t xml:space="preserve">Losa nervada continua de hormigón armado con armadura cruzada con casetón perdido, horizontal, con 15% de zonas macizas, con altura libre de planta de hasta 3 m, canto total 30 = 25+5 cm, realizado con hormigón H20 (20) 20/6, no expuesto a ciclos hielo-deshielo, exposición a sulfatos despreciable, sin requerimiento de permeabilidad, no expuesto a ambientes salinos, docilidad blanda, preparado en obra, con cemento grado normal, y vaciado con medios manuales, volumen 0,174 m³/m², y acero A63-42H en zona de ábacos, nervios y zunchos, cuantía 19 kg/m²; nervios de hormigón en sitio de 10 cm de espesor, intereje 80 cm; bloque de hormigón, 70x23x25 cm; capa de compresión de 5 cm de espesor, con armadura de reparto formada por malla electrosoldada sin economía de borde tipo C 139 de acero AT56-50H, separación 100x100 mm y Ø longitudinal 4,2 mm; instalación y retiro de sistema de moldaje continuo, con acabado para revestir, formado por: superficie del moldaje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desmoldante, para evitar la adherencia del hormigón al moldaje y agente filmógeno, para el curado de hormigones y morteros. El precio incluye el corte, doblado y armado del acero en el área de procesamiento de armadura, en obra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</si>
  <si>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</si>
  <si>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</si>
  <si>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</si>
  <si>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</si>
  <si>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</si>
  <si>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</si>
  <si>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</si>
  <si>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</si>
  <si>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</si>
  <si>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</si>
  <si>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</si>
  <si>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</si>
  <si>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</si>
  <si>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</si>
  <si>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</si>
  <si>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</si>
  <si>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</si>
  <si>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</si>
  <si>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</si>
  <si>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</si>
  <si>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</si>
  <si>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</si>
  <si>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</si>
  <si>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</si>
  <si>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</si>
  <si>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mt07cho010l</t>
  </si>
  <si>
    <t xml:space="preserve">Ud</t>
  </si>
  <si>
    <t xml:space="preserve">Bloque de hormigón, 70x23x25 cm, para losa nervada continua con armadura cruzada. Incluso piezas especiales.</t>
  </si>
  <si>
    <t xml:space="preserve">mt07aco020g</t>
  </si>
  <si>
    <t xml:space="preserve">Ud</t>
  </si>
  <si>
    <t xml:space="preserve">Separador homologado para losas nervadas.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</si>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</sst>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27884.5</v>
      </c>
      <c r="H10" s="12">
        <f ca="1">ROUND(INDIRECT(ADDRESS(ROW()+(0), COLUMN()+(-2), 1))*INDIRECT(ADDRESS(ROW()+(0), COLUMN()+(-1), 1)), 2)</f>
        <v>1226.92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62510.3</v>
      </c>
      <c r="H11" s="12">
        <f ca="1">ROUND(INDIRECT(ADDRESS(ROW()+(0), COLUMN()+(-2), 1))*INDIRECT(ADDRESS(ROW()+(0), COLUMN()+(-1), 1)), 2)</f>
        <v>437.57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11799</v>
      </c>
      <c r="H12" s="12">
        <f ca="1">ROUND(INDIRECT(ADDRESS(ROW()+(0), COLUMN()+(-2), 1))*INDIRECT(ADDRESS(ROW()+(0), COLUMN()+(-1), 1)), 2)</f>
        <v>318.57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217867</v>
      </c>
      <c r="H13" s="12">
        <f ca="1">ROUND(INDIRECT(ADDRESS(ROW()+(0), COLUMN()+(-2), 1))*INDIRECT(ADDRESS(ROW()+(0), COLUMN()+(-1), 1)), 2)</f>
        <v>653.6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5362.4</v>
      </c>
      <c r="H14" s="12">
        <f ca="1">ROUND(INDIRECT(ADDRESS(ROW()+(0), COLUMN()+(-2), 1))*INDIRECT(ADDRESS(ROW()+(0), COLUMN()+(-1), 1)), 2)</f>
        <v>214.5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1105.7</v>
      </c>
      <c r="H15" s="12">
        <f ca="1">ROUND(INDIRECT(ADDRESS(ROW()+(0), COLUMN()+(-2), 1))*INDIRECT(ADDRESS(ROW()+(0), COLUMN()+(-1), 1)), 2)</f>
        <v>33.17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4.244</v>
      </c>
      <c r="G16" s="12">
        <v>1210.15</v>
      </c>
      <c r="H16" s="12">
        <f ca="1">ROUND(INDIRECT(ADDRESS(ROW()+(0), COLUMN()+(-2), 1))*INDIRECT(ADDRESS(ROW()+(0), COLUMN()+(-1), 1)), 2)</f>
        <v>5135.88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1.2</v>
      </c>
      <c r="G17" s="12">
        <v>42.49</v>
      </c>
      <c r="H17" s="12">
        <f ca="1">ROUND(INDIRECT(ADDRESS(ROW()+(0), COLUMN()+(-2), 1))*INDIRECT(ADDRESS(ROW()+(0), COLUMN()+(-1), 1)), 2)</f>
        <v>50.99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19.95</v>
      </c>
      <c r="G18" s="12">
        <v>680.54</v>
      </c>
      <c r="H18" s="12">
        <f ca="1">ROUND(INDIRECT(ADDRESS(ROW()+(0), COLUMN()+(-2), 1))*INDIRECT(ADDRESS(ROW()+(0), COLUMN()+(-1), 1)), 2)</f>
        <v>13576.8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0.19</v>
      </c>
      <c r="G19" s="12">
        <v>919.27</v>
      </c>
      <c r="H19" s="12">
        <f ca="1">ROUND(INDIRECT(ADDRESS(ROW()+(0), COLUMN()+(-2), 1))*INDIRECT(ADDRESS(ROW()+(0), COLUMN()+(-1), 1)), 2)</f>
        <v>174.66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2044.35</v>
      </c>
      <c r="H20" s="12">
        <f ca="1">ROUND(INDIRECT(ADDRESS(ROW()+(0), COLUMN()+(-2), 1))*INDIRECT(ADDRESS(ROW()+(0), COLUMN()+(-1), 1)), 2)</f>
        <v>2248.79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0.031</v>
      </c>
      <c r="G21" s="12">
        <v>919.27</v>
      </c>
      <c r="H21" s="12">
        <f ca="1">ROUND(INDIRECT(ADDRESS(ROW()+(0), COLUMN()+(-2), 1))*INDIRECT(ADDRESS(ROW()+(0), COLUMN()+(-1), 1)), 2)</f>
        <v>28.5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2">
        <v>10769</v>
      </c>
      <c r="H22" s="12">
        <f ca="1">ROUND(INDIRECT(ADDRESS(ROW()+(0), COLUMN()+(-2), 1))*INDIRECT(ADDRESS(ROW()+(0), COLUMN()+(-1), 1)), 2)</f>
        <v>893.83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0.143</v>
      </c>
      <c r="G23" s="12">
        <v>17608.8</v>
      </c>
      <c r="H23" s="12">
        <f ca="1">ROUND(INDIRECT(ADDRESS(ROW()+(0), COLUMN()+(-2), 1))*INDIRECT(ADDRESS(ROW()+(0), COLUMN()+(-1), 1)), 2)</f>
        <v>2518.06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52.983</v>
      </c>
      <c r="G24" s="12">
        <v>100.14</v>
      </c>
      <c r="H24" s="12">
        <f ca="1">ROUND(INDIRECT(ADDRESS(ROW()+(0), COLUMN()+(-2), 1))*INDIRECT(ADDRESS(ROW()+(0), COLUMN()+(-1), 1)), 2)</f>
        <v>5305.72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957.08</v>
      </c>
      <c r="H25" s="14">
        <f ca="1">ROUND(INDIRECT(ADDRESS(ROW()+(0), COLUMN()+(-2), 1))*INDIRECT(ADDRESS(ROW()+(0), COLUMN()+(-1), 1)), 2)</f>
        <v>143.56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32961.1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0.11</v>
      </c>
      <c r="G28" s="14">
        <v>2206.2</v>
      </c>
      <c r="H28" s="14">
        <f ca="1">ROUND(INDIRECT(ADDRESS(ROW()+(0), COLUMN()+(-2), 1))*INDIRECT(ADDRESS(ROW()+(0), COLUMN()+(-1), 1)), 2)</f>
        <v>242.68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242.68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0.637</v>
      </c>
      <c r="G31" s="12">
        <v>8665.87</v>
      </c>
      <c r="H31" s="12">
        <f ca="1">ROUND(INDIRECT(ADDRESS(ROW()+(0), COLUMN()+(-2), 1))*INDIRECT(ADDRESS(ROW()+(0), COLUMN()+(-1), 1)), 2)</f>
        <v>5520.16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0.625</v>
      </c>
      <c r="G32" s="12">
        <v>6473.56</v>
      </c>
      <c r="H32" s="12">
        <f ca="1">ROUND(INDIRECT(ADDRESS(ROW()+(0), COLUMN()+(-2), 1))*INDIRECT(ADDRESS(ROW()+(0), COLUMN()+(-1), 1)), 2)</f>
        <v>4045.98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0.259</v>
      </c>
      <c r="G33" s="12">
        <v>8665.87</v>
      </c>
      <c r="H33" s="12">
        <f ca="1">ROUND(INDIRECT(ADDRESS(ROW()+(0), COLUMN()+(-2), 1))*INDIRECT(ADDRESS(ROW()+(0), COLUMN()+(-1), 1)), 2)</f>
        <v>2244.46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0.281</v>
      </c>
      <c r="G34" s="12">
        <v>6473.56</v>
      </c>
      <c r="H34" s="12">
        <f ca="1">ROUND(INDIRECT(ADDRESS(ROW()+(0), COLUMN()+(-2), 1))*INDIRECT(ADDRESS(ROW()+(0), COLUMN()+(-1), 1)), 2)</f>
        <v>1819.07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0.208</v>
      </c>
      <c r="G35" s="12">
        <v>5997.35</v>
      </c>
      <c r="H35" s="12">
        <f ca="1">ROUND(INDIRECT(ADDRESS(ROW()+(0), COLUMN()+(-2), 1))*INDIRECT(ADDRESS(ROW()+(0), COLUMN()+(-1), 1)), 2)</f>
        <v>1247.45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0.218</v>
      </c>
      <c r="G36" s="12">
        <v>6095.47</v>
      </c>
      <c r="H36" s="12">
        <f ca="1">ROUND(INDIRECT(ADDRESS(ROW()+(0), COLUMN()+(-2), 1))*INDIRECT(ADDRESS(ROW()+(0), COLUMN()+(-1), 1)), 2)</f>
        <v>1328.81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0.045</v>
      </c>
      <c r="G37" s="12">
        <v>8665.87</v>
      </c>
      <c r="H37" s="12">
        <f ca="1">ROUND(INDIRECT(ADDRESS(ROW()+(0), COLUMN()+(-2), 1))*INDIRECT(ADDRESS(ROW()+(0), COLUMN()+(-1), 1)), 2)</f>
        <v>389.96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0.18</v>
      </c>
      <c r="G38" s="14">
        <v>6473.56</v>
      </c>
      <c r="H38" s="14">
        <f ca="1">ROUND(INDIRECT(ADDRESS(ROW()+(0), COLUMN()+(-2), 1))*INDIRECT(ADDRESS(ROW()+(0), COLUMN()+(-1), 1)), 2)</f>
        <v>1165.24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17761.1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50964.9</v>
      </c>
      <c r="H41" s="14">
        <f ca="1">ROUND(INDIRECT(ADDRESS(ROW()+(0), COLUMN()+(-2), 1))*INDIRECT(ADDRESS(ROW()+(0), COLUMN()+(-1), 1))/100, 2)</f>
        <v>1019.3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51984.2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