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<sst xmlns="http://schemas.openxmlformats.org/spreadsheetml/2006/main" count="42" uniqueCount="42">
  <si>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</si>
  <si>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EFM010</t>
  </si>
  <si>
    <t xml:space="preserve">m³</t>
  </si>
  <si>
    <t xml:space="preserve">Muro de albañilería, de ladrillo cerámico.</t>
  </si>
  <si>
    <r>
      <rPr>
        <sz val="8.25"/>
        <color rgb="FF000000"/>
        <rFont val="Arial"/>
        <family val="2"/>
      </rPr>
      <t xml:space="preserve">Muro de 1 pie de espesor de albañilería de ladrillo cerámico visto macizo de elaboración mecánica, color rojo, 24x11,5x5 cm, con juntas horizontales y verticales de 20 mm de espesor, junta rehundida, recibida con mortero de cemento confeccionado en obra, con 250 kg/m³ de cemento, color gris, dosificación 1:6, suministrado en sacos.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</si>
  <si>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</si>
  <si>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</si>
  <si>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</si>
  <si>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</si>
  <si>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</si>
  <si>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</si>
  <si>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</si>
  <si>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mt05mmq010a</t>
  </si>
  <si>
    <t xml:space="preserve">Ud</t>
  </si>
  <si>
    <t xml:space="preserve">Ladrillo cerámico visto macizo de elaboración mecánica, color rojo, 24x11,5x5 cm, densidad 1300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</si>
  <si>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</si>
  <si>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</si>
  <si>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</si>
  <si>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</si>
  <si>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</si>
  <si>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</si>
  <si>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</si>
  <si>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</si>
  <si>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</si>
  <si>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</si>
  <si>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</si>
  <si>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</si>
  <si>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</si>
  <si>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</si>
  <si>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</si>
  <si>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</si>
  <si>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mo021</t>
  </si>
  <si>
    <t xml:space="preserve">h</t>
  </si>
  <si>
    <t xml:space="preserve">Maestro 1ª albañil.</t>
  </si>
  <si>
    <t xml:space="preserve">mo114</t>
  </si>
  <si>
    <t xml:space="preserve">h</t>
  </si>
  <si>
    <t xml:space="preserve">Jornal albañil.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</si>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</sst>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68.17" customWidth="1"/>
    <col min="6" max="6" width="12.24" customWidth="1"/>
    <col min="7" max="7" width="13.77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481.25</v>
      </c>
      <c r="G10" s="12">
        <v>382.23</v>
      </c>
      <c r="H10" s="12">
        <f ca="1">ROUND(INDIRECT(ADDRESS(ROW()+(0), COLUMN()+(-2), 1))*INDIRECT(ADDRESS(ROW()+(0), COLUMN()+(-1), 1)), 2)</f>
        <v>183948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0.065</v>
      </c>
      <c r="G11" s="12">
        <v>924.2</v>
      </c>
      <c r="H11" s="12">
        <f ca="1">ROUND(INDIRECT(ADDRESS(ROW()+(0), COLUMN()+(-2), 1))*INDIRECT(ADDRESS(ROW()+(0), COLUMN()+(-1), 1)), 2)</f>
        <v>60.07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0.529</v>
      </c>
      <c r="G12" s="12">
        <v>11947.9</v>
      </c>
      <c r="H12" s="12">
        <f ca="1">ROUND(INDIRECT(ADDRESS(ROW()+(0), COLUMN()+(-2), 1))*INDIRECT(ADDRESS(ROW()+(0), COLUMN()+(-1), 1)), 2)</f>
        <v>6320.46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81.9</v>
      </c>
      <c r="G13" s="14">
        <v>100.67</v>
      </c>
      <c r="H13" s="14">
        <f ca="1">ROUND(INDIRECT(ADDRESS(ROW()+(0), COLUMN()+(-2), 1))*INDIRECT(ADDRESS(ROW()+(0), COLUMN()+(-1), 1)), 2)</f>
        <v>8244.87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198574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0.228</v>
      </c>
      <c r="G16" s="14">
        <v>2262.69</v>
      </c>
      <c r="H16" s="14">
        <f ca="1">ROUND(INDIRECT(ADDRESS(ROW()+(0), COLUMN()+(-2), 1))*INDIRECT(ADDRESS(ROW()+(0), COLUMN()+(-1), 1)), 2)</f>
        <v>515.89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515.89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8.727</v>
      </c>
      <c r="G19" s="12">
        <v>8689.02</v>
      </c>
      <c r="H19" s="12">
        <f ca="1">ROUND(INDIRECT(ADDRESS(ROW()+(0), COLUMN()+(-2), 1))*INDIRECT(ADDRESS(ROW()+(0), COLUMN()+(-1), 1)), 2)</f>
        <v>75829.1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4.364</v>
      </c>
      <c r="G20" s="14">
        <v>6257.69</v>
      </c>
      <c r="H20" s="14">
        <f ca="1">ROUND(INDIRECT(ADDRESS(ROW()+(0), COLUMN()+(-2), 1))*INDIRECT(ADDRESS(ROW()+(0), COLUMN()+(-1), 1)), 2)</f>
        <v>27308.6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103138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302227</v>
      </c>
      <c r="H23" s="14">
        <f ca="1">ROUND(INDIRECT(ADDRESS(ROW()+(0), COLUMN()+(-2), 1))*INDIRECT(ADDRESS(ROW()+(0), COLUMN()+(-1), 1))/100, 2)</f>
        <v>6044.54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1)),INDIRECT(ADDRESS(ROW()+(-7), COLUMN()+(0), 1)),INDIRECT(ADDRESS(ROW()+(-10), COLUMN()+(0), 1))), 2)</f>
        <v>308272</v>
      </c>
    </row>
  </sheetData>
  <mergeCells count="4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