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<sst xmlns="http://schemas.openxmlformats.org/spreadsheetml/2006/main" count="43" uniqueCount="43">
  <si>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</si>
  <si>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DFP010</t>
  </si>
  <si>
    <t xml:space="preserve">m²</t>
  </si>
  <si>
    <t xml:space="preserve">Demolición de cerramiento de fachada de paneles prefabricados de hormigón.</t>
  </si>
  <si>
    <r>
      <rPr>
        <sz val="8.25"/>
        <color rgb="FF000000"/>
        <rFont val="Arial"/>
        <family val="2"/>
      </rPr>
      <t xml:space="preserve">Demolición de cerramiento de fachada formado por paneles prefabricados de hormigón de hasta 20 cm de espesor, dispuestos en posición horizontal, con medios mecánicos, sin deteriorar los elementos constructivos a los que están sujetos,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</si>
  <si>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</si>
  <si>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</si>
  <si>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</si>
  <si>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</si>
  <si>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</si>
  <si>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</si>
  <si>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</si>
  <si>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</si>
  <si>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</si>
  <si>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</si>
  <si>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</si>
  <si>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</si>
  <si>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</si>
  <si>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mq01pan010a</t>
  </si>
  <si>
    <t xml:space="preserve">h</t>
  </si>
  <si>
    <t xml:space="preserve">Pala cargadora sobre neumáticos de 120 kW/1,9 m³.</t>
  </si>
  <si>
    <t xml:space="preserve">mq07gte010f</t>
  </si>
  <si>
    <t xml:space="preserve">h</t>
  </si>
  <si>
    <t xml:space="preserve">Grúa autopropulsada de brazo telescópico con una capacidad de elevación de 60 t y 58 m de altura máxima de trabajo.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</si>
  <si>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</si>
  <si>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</si>
  <si>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</si>
  <si>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maquinaria:</t>
  </si>
  <si>
    <t xml:space="preserve">Mano de obra</t>
  </si>
  <si>
    <t xml:space="preserve">mo019</t>
  </si>
  <si>
    <t xml:space="preserve">h</t>
  </si>
  <si>
    <t xml:space="preserve">Maestro 1ª soldador.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</si>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</sst>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2.42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2996.97</v>
      </c>
      <c r="H10" s="12">
        <f ca="1">ROUND(INDIRECT(ADDRESS(ROW()+(0), COLUMN()+(-2), 1))*INDIRECT(ADDRESS(ROW()+(0), COLUMN()+(-1), 1)), 2)</f>
        <v>749.24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0.125</v>
      </c>
      <c r="G11" s="12">
        <v>5083.1</v>
      </c>
      <c r="H11" s="12">
        <f ca="1">ROUND(INDIRECT(ADDRESS(ROW()+(0), COLUMN()+(-2), 1))*INDIRECT(ADDRESS(ROW()+(0), COLUMN()+(-1), 1)), 2)</f>
        <v>635.39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29551.1</v>
      </c>
      <c r="H12" s="12">
        <f ca="1">ROUND(INDIRECT(ADDRESS(ROW()+(0), COLUMN()+(-2), 1))*INDIRECT(ADDRESS(ROW()+(0), COLUMN()+(-1), 1)), 2)</f>
        <v>59.1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83004.4</v>
      </c>
      <c r="H13" s="12">
        <f ca="1">ROUND(INDIRECT(ADDRESS(ROW()+(0), COLUMN()+(-2), 1))*INDIRECT(ADDRESS(ROW()+(0), COLUMN()+(-1), 1)), 2)</f>
        <v>4150.22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</v>
      </c>
      <c r="G14" s="14">
        <v>5413.65</v>
      </c>
      <c r="H14" s="14">
        <f ca="1">ROUND(INDIRECT(ADDRESS(ROW()+(0), COLUMN()+(-2), 1))*INDIRECT(ADDRESS(ROW()+(0), COLUMN()+(-1), 1)), 2)</f>
        <v>270.68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5864.63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0.057</v>
      </c>
      <c r="G17" s="12">
        <v>8805.63</v>
      </c>
      <c r="H17" s="12">
        <f ca="1">ROUND(INDIRECT(ADDRESS(ROW()+(0), COLUMN()+(-2), 1))*INDIRECT(ADDRESS(ROW()+(0), COLUMN()+(-1), 1)), 2)</f>
        <v>501.92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0.114</v>
      </c>
      <c r="G18" s="12">
        <v>6361.55</v>
      </c>
      <c r="H18" s="12">
        <f ca="1">ROUND(INDIRECT(ADDRESS(ROW()+(0), COLUMN()+(-2), 1))*INDIRECT(ADDRESS(ROW()+(0), COLUMN()+(-1), 1)), 2)</f>
        <v>725.22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0.284</v>
      </c>
      <c r="G19" s="14">
        <v>6257.69</v>
      </c>
      <c r="H19" s="14">
        <f ca="1">ROUND(INDIRECT(ADDRESS(ROW()+(0), COLUMN()+(-2), 1))*INDIRECT(ADDRESS(ROW()+(0), COLUMN()+(-1), 1)), 2)</f>
        <v>1777.18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3004.32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8868.95</v>
      </c>
      <c r="H22" s="14">
        <f ca="1">ROUND(INDIRECT(ADDRESS(ROW()+(0), COLUMN()+(-2), 1))*INDIRECT(ADDRESS(ROW()+(0), COLUMN()+(-1), 1))/100, 2)</f>
        <v>177.38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2)</f>
        <v>9046.33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