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<sst xmlns="http://schemas.openxmlformats.org/spreadsheetml/2006/main" count="34" uniqueCount="34">
  <si>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</si>
  <si>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DEA020</t>
  </si>
  <si>
    <t xml:space="preserve">m²</t>
  </si>
  <si>
    <t xml:space="preserve">Demolición de losa metálica.</t>
  </si>
  <si>
    <r>
      <rPr>
        <sz val="7.80"/>
        <color rgb="FF000000"/>
        <rFont val="Arial"/>
        <family val="2"/>
      </rPr>
      <t xml:space="preserve">Demolición de losa de viguetas metálicas y entrevigado de </t>
    </r>
    <r>
      <rPr>
        <b/>
        <sz val="7.80"/>
        <color rgb="FF000000"/>
        <rFont val="Arial"/>
        <family val="2"/>
      </rPr>
      <t xml:space="preserve">bovedillas cerámicas</t>
    </r>
    <r>
      <rPr>
        <sz val="7.80"/>
        <color rgb="FF000000"/>
        <rFont val="Arial"/>
        <family val="2"/>
      </rPr>
      <t xml:space="preserve">, con </t>
    </r>
    <r>
      <rPr>
        <b/>
        <sz val="7.80"/>
        <color rgb="FF000000"/>
        <rFont val="Arial"/>
        <family val="2"/>
      </rPr>
      <t xml:space="preserve">martillo neumático y equipo de oxicorte</t>
    </r>
    <r>
      <rPr>
        <sz val="7.80"/>
        <color rgb="FF000000"/>
        <rFont val="Arial"/>
        <family val="2"/>
      </rPr>
      <t xml:space="preserve">, y carga </t>
    </r>
    <r>
      <rPr>
        <b/>
        <sz val="7.80"/>
        <color rgb="FF000000"/>
        <rFont val="Arial"/>
        <family val="2"/>
      </rPr>
      <t xml:space="preserve">manual</t>
    </r>
    <r>
      <rPr>
        <sz val="7.80"/>
        <color rgb="FF000000"/>
        <rFont val="Arial"/>
        <family val="2"/>
      </rPr>
      <t xml:space="preserve">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</si>
  <si>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</si>
  <si>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</si>
  <si>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</si>
  <si>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</si>
  <si>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</si>
  <si>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</si>
  <si>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</si>
  <si>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</si>
  <si>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</si>
  <si>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</si>
  <si>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</si>
  <si>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</si>
  <si>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</si>
  <si>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</si>
  <si>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</si>
  <si>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mo019</t>
  </si>
  <si>
    <t xml:space="preserve">h</t>
  </si>
  <si>
    <t xml:space="preserve">Maestro 1ª soldador.</t>
  </si>
  <si>
    <t xml:space="preserve">mo112</t>
  </si>
  <si>
    <t xml:space="preserve">h</t>
  </si>
  <si>
    <t xml:space="preserve">Jornal especializado de construcción.</t>
  </si>
  <si>
    <t xml:space="preserve">mo113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</si>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</sst>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55" customWidth="1"/>
    <col min="2" max="2" width="0.58" customWidth="1"/>
    <col min="3" max="3" width="3.79" customWidth="1"/>
    <col min="4" max="4" width="7.29" customWidth="1"/>
    <col min="5" max="5" width="60.76" customWidth="1"/>
    <col min="6" max="6" width="6.41" customWidth="1"/>
    <col min="7" max="7" width="11.37" customWidth="1"/>
    <col min="8" max="8" width="2.19" customWidth="1"/>
    <col min="9" max="9" width="3.06" customWidth="1"/>
    <col min="10" max="10" width="5.10" customWidth="1"/>
    <col min="11" max="11" width="4.9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0.402000</v>
      </c>
      <c r="G8" s="16">
        <v>2306.390000</v>
      </c>
      <c r="H8" s="16"/>
      <c r="I8" s="16">
        <f ca="1">ROUND(INDIRECT(ADDRESS(ROW()+(0), COLUMN()+(-3), 1))*INDIRECT(ADDRESS(ROW()+(0), COLUMN()+(-2), 1)), 2)</f>
        <v>927.170000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0.201000</v>
      </c>
      <c r="G9" s="20">
        <v>3911.810000</v>
      </c>
      <c r="H9" s="20"/>
      <c r="I9" s="20">
        <f ca="1">ROUND(INDIRECT(ADDRESS(ROW()+(0), COLUMN()+(-3), 1))*INDIRECT(ADDRESS(ROW()+(0), COLUMN()+(-2), 1)), 2)</f>
        <v>786.270000</v>
      </c>
      <c r="J9" s="20"/>
      <c r="K9" s="20"/>
    </row>
    <row r="10" spans="1:11" ht="21.6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0.353000</v>
      </c>
      <c r="G10" s="20">
        <v>4168.160000</v>
      </c>
      <c r="H10" s="20"/>
      <c r="I10" s="20">
        <f ca="1">ROUND(INDIRECT(ADDRESS(ROW()+(0), COLUMN()+(-3), 1))*INDIRECT(ADDRESS(ROW()+(0), COLUMN()+(-2), 1)), 2)</f>
        <v>1471.360000</v>
      </c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0.385000</v>
      </c>
      <c r="G11" s="20">
        <v>4900.430000</v>
      </c>
      <c r="H11" s="20"/>
      <c r="I11" s="20">
        <f ca="1">ROUND(INDIRECT(ADDRESS(ROW()+(0), COLUMN()+(-3), 1))*INDIRECT(ADDRESS(ROW()+(0), COLUMN()+(-2), 1)), 2)</f>
        <v>1886.670000</v>
      </c>
      <c r="J11" s="20"/>
      <c r="K11" s="20"/>
    </row>
    <row r="12" spans="1:11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9">
        <v>0.275000</v>
      </c>
      <c r="G12" s="20">
        <v>3486.170000</v>
      </c>
      <c r="H12" s="20"/>
      <c r="I12" s="20">
        <f ca="1">ROUND(INDIRECT(ADDRESS(ROW()+(0), COLUMN()+(-3), 1))*INDIRECT(ADDRESS(ROW()+(0), COLUMN()+(-2), 1)), 2)</f>
        <v>958.700000</v>
      </c>
      <c r="J12" s="20"/>
      <c r="K12" s="20"/>
    </row>
    <row r="13" spans="1:11" ht="12.00" thickBot="1" customHeight="1">
      <c r="A13" s="17" t="s">
        <v>26</v>
      </c>
      <c r="B13" s="17"/>
      <c r="C13" s="21" t="s">
        <v>27</v>
      </c>
      <c r="D13" s="22" t="s">
        <v>28</v>
      </c>
      <c r="E13" s="22"/>
      <c r="F13" s="23">
        <v>0.990000</v>
      </c>
      <c r="G13" s="24">
        <v>3415.370000</v>
      </c>
      <c r="H13" s="24"/>
      <c r="I13" s="24">
        <f ca="1">ROUND(INDIRECT(ADDRESS(ROW()+(0), COLUMN()+(-3), 1))*INDIRECT(ADDRESS(ROW()+(0), COLUMN()+(-2), 1)), 2)</f>
        <v>3381.220000</v>
      </c>
      <c r="J13" s="24"/>
      <c r="K13" s="24"/>
    </row>
    <row r="14" spans="1:11" ht="12.00" thickBot="1" customHeight="1">
      <c r="A14" s="17"/>
      <c r="B14" s="17"/>
      <c r="C14" s="12" t="s">
        <v>29</v>
      </c>
      <c r="D14" s="10" t="s">
        <v>30</v>
      </c>
      <c r="E14" s="10"/>
      <c r="F14" s="14">
        <v>2.000000</v>
      </c>
      <c r="G14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9411.390000</v>
      </c>
      <c r="H14" s="16"/>
      <c r="I14" s="16">
        <f ca="1">ROUND(INDIRECT(ADDRESS(ROW()+(0), COLUMN()+(-3), 1))*INDIRECT(ADDRESS(ROW()+(0), COLUMN()+(-2), 1))/100, 2)</f>
        <v>188.230000</v>
      </c>
      <c r="J14" s="16"/>
      <c r="K14" s="16"/>
    </row>
    <row r="15" spans="1:11" ht="12.00" thickBot="1" customHeight="1">
      <c r="A15" s="22"/>
      <c r="B15" s="22"/>
      <c r="C15" s="21" t="s">
        <v>31</v>
      </c>
      <c r="D15" s="22" t="s">
        <v>32</v>
      </c>
      <c r="E15" s="22"/>
      <c r="F15" s="23">
        <v>3.000000</v>
      </c>
      <c r="G15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9599.620000</v>
      </c>
      <c r="H15" s="24"/>
      <c r="I15" s="24">
        <f ca="1">ROUND(INDIRECT(ADDRESS(ROW()+(0), COLUMN()+(-3), 1))*INDIRECT(ADDRESS(ROW()+(0), COLUMN()+(-2), 1))/100, 2)</f>
        <v>287.990000</v>
      </c>
      <c r="J15" s="24"/>
      <c r="K15" s="24"/>
    </row>
    <row r="16" spans="1:11" ht="12.00" thickBot="1" customHeight="1">
      <c r="A16" s="25"/>
      <c r="B16" s="25"/>
      <c r="C16" s="26"/>
      <c r="D16" s="26"/>
      <c r="E16" s="26"/>
      <c r="F16" s="27"/>
      <c r="G16" s="6" t="s">
        <v>33</v>
      </c>
      <c r="H16" s="6"/>
      <c r="I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9887.610000</v>
      </c>
      <c r="J16" s="28"/>
      <c r="K16" s="28"/>
    </row>
  </sheetData>
  <mergeCells count="45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B14"/>
    <mergeCell ref="D14:E14"/>
    <mergeCell ref="G14:H14"/>
    <mergeCell ref="I14:K14"/>
    <mergeCell ref="A15:B15"/>
    <mergeCell ref="D15:E15"/>
    <mergeCell ref="G15:H15"/>
    <mergeCell ref="I15:K15"/>
    <mergeCell ref="A16:B16"/>
    <mergeCell ref="D16:E16"/>
    <mergeCell ref="G16:H16"/>
    <mergeCell ref="I16:K16"/>
  </mergeCells>
  <pageMargins left="0.620079" right="0.472441" top="0.472441" bottom="0.472441" header="0.0" footer="0.0"/>
  <pageSetup paperSize="9" orientation="portrait"/>
  <rowBreaks count="0" manualBreakCount="0">
    </rowBreaks>
</worksheet>
</file>