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<sst xmlns="http://schemas.openxmlformats.org/spreadsheetml/2006/main" count="32" uniqueCount="32">
  <si>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</si>
  <si>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CSV015</t>
  </si>
  <si>
    <t xml:space="preserve">m³</t>
  </si>
  <si>
    <t xml:space="preserve">Zapata corrida de fundación de hormigón ciclópeo.</t>
  </si>
  <si>
    <r>
      <rPr>
        <sz val="7.80"/>
        <color rgb="FF000000"/>
        <rFont val="Arial"/>
        <family val="2"/>
      </rPr>
      <t xml:space="preserve">Zapata corrida de fundación, de hormigón ciclópeo, realizada con </t>
    </r>
    <r>
      <rPr>
        <b/>
        <sz val="7.80"/>
        <color rgb="FF000000"/>
        <rFont val="Arial"/>
        <family val="2"/>
      </rPr>
      <t xml:space="preserve">hormigón H15 (20) 40/5, no expuesto a ciclos hielo-deshielo, exposición a sulfatos despreciable, sin requerimiento de permeabilidad, docilidad plástica, preparado en central, con cemento grado normal</t>
    </r>
    <r>
      <rPr>
        <sz val="7.80"/>
        <color rgb="FF000000"/>
        <rFont val="Arial"/>
        <family val="2"/>
      </rPr>
      <t xml:space="preserve">, (60% de volumen) y bolón desplazador entre 80 y 150 mm de diámetro (40% de volumen).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</si>
  <si>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</si>
  <si>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</si>
  <si>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</si>
  <si>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</si>
  <si>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</si>
  <si>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</si>
  <si>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mt10hmf090aeie</t>
  </si>
  <si>
    <t xml:space="preserve">m³</t>
  </si>
  <si>
    <t xml:space="preserve">Hormigón simple H15 (20) 40/5, no expuesto a ciclos hielo-deshielo, exposición a sulfatos despreciable, sin requerimiento de permeabilidad, docilidad plástica, con cemento grado normal, preparado en central, según NCh 170.Of85 y ACI 318-08.</t>
  </si>
  <si>
    <t xml:space="preserve">mt01are040</t>
  </si>
  <si>
    <t xml:space="preserve">m³</t>
  </si>
  <si>
    <t xml:space="preserve">Bolón desplazador de 15 a 30 cm de diámetro.</t>
  </si>
  <si>
    <t xml:space="preserve">mo041</t>
  </si>
  <si>
    <t xml:space="preserve">h</t>
  </si>
  <si>
    <t xml:space="preserve">Maestro 1ª estructurista.</t>
  </si>
  <si>
    <t xml:space="preserve">mo087</t>
  </si>
  <si>
    <t xml:space="preserve">h</t>
  </si>
  <si>
    <t xml:space="preserve">Ayudante de estructurista.</t>
  </si>
  <si>
    <t xml:space="preserve">mo111</t>
  </si>
  <si>
    <t xml:space="preserve">h</t>
  </si>
  <si>
    <t xml:space="preserve">Jornal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</si>
  <si>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</si>
  <si>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</si>
  <si>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</si>
  <si>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</si>
  <si>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$ 844,87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</si>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</sst>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30" customWidth="1"/>
    <col min="2" max="2" width="3.79" customWidth="1"/>
    <col min="3" max="3" width="4.95" customWidth="1"/>
    <col min="4" max="4" width="22.00" customWidth="1"/>
    <col min="5" max="5" width="26.67" customWidth="1"/>
    <col min="6" max="6" width="13.26" customWidth="1"/>
    <col min="7" max="7" width="2.19" customWidth="1"/>
    <col min="8" max="8" width="4.23" customWidth="1"/>
    <col min="9" max="9" width="11.22" customWidth="1"/>
    <col min="10" max="10" width="2.33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40.8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0.660000</v>
      </c>
      <c r="H8" s="14"/>
      <c r="I8" s="16">
        <v>45615.900000</v>
      </c>
      <c r="J8" s="16"/>
      <c r="K8" s="16">
        <f ca="1">ROUND(INDIRECT(ADDRESS(ROW()+(0), COLUMN()+(-4), 1))*INDIRECT(ADDRESS(ROW()+(0), COLUMN()+(-2), 1)), 2)</f>
        <v>30106.490000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0.400000</v>
      </c>
      <c r="H9" s="19"/>
      <c r="I9" s="20">
        <v>11774.660000</v>
      </c>
      <c r="J9" s="20"/>
      <c r="K9" s="20">
        <f ca="1">ROUND(INDIRECT(ADDRESS(ROW()+(0), COLUMN()+(-4), 1))*INDIRECT(ADDRESS(ROW()+(0), COLUMN()+(-2), 1)), 2)</f>
        <v>4709.860000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0.342000</v>
      </c>
      <c r="H10" s="19"/>
      <c r="I10" s="20">
        <v>4456.510000</v>
      </c>
      <c r="J10" s="20"/>
      <c r="K10" s="20">
        <f ca="1">ROUND(INDIRECT(ADDRESS(ROW()+(0), COLUMN()+(-4), 1))*INDIRECT(ADDRESS(ROW()+(0), COLUMN()+(-2), 1)), 2)</f>
        <v>1524.130000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0.342000</v>
      </c>
      <c r="H11" s="19"/>
      <c r="I11" s="20">
        <v>3128.170000</v>
      </c>
      <c r="J11" s="20"/>
      <c r="K11" s="20">
        <f ca="1">ROUND(INDIRECT(ADDRESS(ROW()+(0), COLUMN()+(-4), 1))*INDIRECT(ADDRESS(ROW()+(0), COLUMN()+(-2), 1)), 2)</f>
        <v>1069.830000</v>
      </c>
    </row>
    <row r="12" spans="1:11" ht="12.00" thickBot="1" customHeight="1">
      <c r="A12" s="17" t="s">
        <v>23</v>
      </c>
      <c r="B12" s="21" t="s">
        <v>24</v>
      </c>
      <c r="C12" s="22" t="s">
        <v>25</v>
      </c>
      <c r="D12" s="22"/>
      <c r="E12" s="22"/>
      <c r="F12" s="22"/>
      <c r="G12" s="23">
        <v>0.978000</v>
      </c>
      <c r="H12" s="23"/>
      <c r="I12" s="24">
        <v>2861.420000</v>
      </c>
      <c r="J12" s="24"/>
      <c r="K12" s="24">
        <f ca="1">ROUND(INDIRECT(ADDRESS(ROW()+(0), COLUMN()+(-4), 1))*INDIRECT(ADDRESS(ROW()+(0), COLUMN()+(-2), 1)), 2)</f>
        <v>2798.470000</v>
      </c>
    </row>
    <row r="13" spans="1:11" ht="12.00" thickBot="1" customHeight="1">
      <c r="A13" s="17"/>
      <c r="B13" s="12" t="s">
        <v>26</v>
      </c>
      <c r="C13" s="10" t="s">
        <v>27</v>
      </c>
      <c r="D13" s="10"/>
      <c r="E13" s="10"/>
      <c r="F13" s="10"/>
      <c r="G13" s="14">
        <v>2.000000</v>
      </c>
      <c r="H13" s="14"/>
      <c r="I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40208.780000</v>
      </c>
      <c r="J13" s="16"/>
      <c r="K13" s="16">
        <f ca="1">ROUND(INDIRECT(ADDRESS(ROW()+(0), COLUMN()+(-4), 1))*INDIRECT(ADDRESS(ROW()+(0), COLUMN()+(-2), 1))/100, 2)</f>
        <v>804.180000</v>
      </c>
    </row>
    <row r="14" spans="1:11" ht="12.00" thickBot="1" customHeight="1">
      <c r="A14" s="22"/>
      <c r="B14" s="21" t="s">
        <v>28</v>
      </c>
      <c r="C14" s="22" t="s">
        <v>29</v>
      </c>
      <c r="D14" s="22"/>
      <c r="E14" s="22"/>
      <c r="F14" s="22"/>
      <c r="G14" s="23">
        <v>3.000000</v>
      </c>
      <c r="H14" s="23"/>
      <c r="I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41012.960000</v>
      </c>
      <c r="J14" s="24"/>
      <c r="K14" s="24">
        <f ca="1">ROUND(INDIRECT(ADDRESS(ROW()+(0), COLUMN()+(-4), 1))*INDIRECT(ADDRESS(ROW()+(0), COLUMN()+(-2), 1))/100, 2)</f>
        <v>1230.390000</v>
      </c>
    </row>
    <row r="15" spans="1:11" ht="12.00" thickBot="1" customHeight="1">
      <c r="A15" s="6" t="s">
        <v>30</v>
      </c>
      <c r="B15" s="7"/>
      <c r="C15" s="7"/>
      <c r="D15" s="7"/>
      <c r="E15" s="7"/>
      <c r="F15" s="7"/>
      <c r="G15" s="25"/>
      <c r="H15" s="25"/>
      <c r="I15" s="6" t="s">
        <v>31</v>
      </c>
      <c r="J15" s="6"/>
      <c r="K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42243.350000</v>
      </c>
    </row>
  </sheetData>
  <mergeCells count="33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A15:F15"/>
    <mergeCell ref="G15:H15"/>
    <mergeCell ref="I15:J15"/>
  </mergeCells>
  <pageMargins left="0.620079" right="0.472441" top="0.472441" bottom="0.472441" header="0.0" footer="0.0"/>
  <pageSetup paperSize="9" orientation="portrait"/>
  <rowBreaks count="0" manualBreakCount="0">
    </rowBreaks>
</worksheet>
</file>