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<sst xmlns="http://schemas.openxmlformats.org/spreadsheetml/2006/main" count="32" uniqueCount="32">
  <si>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</si>
  <si>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CSV015</t>
  </si>
  <si>
    <t xml:space="preserve">m³</t>
  </si>
  <si>
    <t xml:space="preserve">Zapata corrida de fundación de hormigón ciclópeo.</t>
  </si>
  <si>
    <r>
      <rPr>
        <sz val="7.80"/>
        <color rgb="FF000000"/>
        <rFont val="Arial"/>
        <family val="2"/>
      </rPr>
      <t xml:space="preserve">Zapata corrida de fundación, de hormigón ciclópeo, realizada con </t>
    </r>
    <r>
      <rPr>
        <b/>
        <sz val="7.80"/>
        <color rgb="FF000000"/>
        <rFont val="Arial"/>
        <family val="2"/>
      </rPr>
      <t xml:space="preserve">hormigón H20 (20) 40/5, no expuesto a ciclos hielo-deshielo, exposición a sulfatos despreciable, sin requerimiento de permeabilidad, docilidad plástica, preparado en central, con cemento grado normal</t>
    </r>
    <r>
      <rPr>
        <sz val="7.80"/>
        <color rgb="FF000000"/>
        <rFont val="Arial"/>
        <family val="2"/>
      </rPr>
      <t xml:space="preserve">, (60% de volumen) y bolón desplazador entre 80 y 150 mm de diámetro (40% de volumen).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</si>
  <si>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</si>
  <si>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</si>
  <si>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</si>
  <si>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</si>
  <si>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</si>
  <si>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</si>
  <si>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mt10hmf090aiie</t>
  </si>
  <si>
    <t xml:space="preserve">m³</t>
  </si>
  <si>
    <t xml:space="preserve">Hormigón simple H20 (20) 40/5, no expuesto a ciclos hielo-deshielo, exposición a sulfatos despreciable, sin requerimiento de permeabilidad, docilidad plástica, con cemento grado normal, preparado en central, según NCh 170.Of85 y ACI 318-08.</t>
  </si>
  <si>
    <t xml:space="preserve">mt01are040</t>
  </si>
  <si>
    <t xml:space="preserve">m³</t>
  </si>
  <si>
    <t xml:space="preserve">Bolón desplazador de 15 a 30 cm de diámetro.</t>
  </si>
  <si>
    <t xml:space="preserve">mo041</t>
  </si>
  <si>
    <t xml:space="preserve">h</t>
  </si>
  <si>
    <t xml:space="preserve">Maestro 1ª estructurista.</t>
  </si>
  <si>
    <t xml:space="preserve">mo087</t>
  </si>
  <si>
    <t xml:space="preserve">h</t>
  </si>
  <si>
    <t xml:space="preserve">Ayudante de estructurista.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</si>
  <si>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</si>
  <si>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</si>
  <si>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</si>
  <si>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</si>
  <si>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</si>
  <si>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</si>
  <si>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</si>
  <si>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$ 882,79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</si>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</sst>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54" customWidth="1"/>
    <col min="4" max="4" width="22.00" customWidth="1"/>
    <col min="5" max="5" width="26.67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4"/>
      <c r="I8" s="16">
        <v>48350.690000</v>
      </c>
      <c r="J8" s="16"/>
      <c r="K8" s="16">
        <f ca="1">ROUND(INDIRECT(ADDRESS(ROW()+(0), COLUMN()+(-4), 1))*INDIRECT(ADDRESS(ROW()+(0), COLUMN()+(-2), 1)), 2)</f>
        <v>31911.460000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11774.660000</v>
      </c>
      <c r="J9" s="20"/>
      <c r="K9" s="20">
        <f ca="1">ROUND(INDIRECT(ADDRESS(ROW()+(0), COLUMN()+(-4), 1))*INDIRECT(ADDRESS(ROW()+(0), COLUMN()+(-2), 1)), 2)</f>
        <v>4709.860000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0.342000</v>
      </c>
      <c r="H10" s="19"/>
      <c r="I10" s="20">
        <v>4456.510000</v>
      </c>
      <c r="J10" s="20"/>
      <c r="K10" s="20">
        <f ca="1">ROUND(INDIRECT(ADDRESS(ROW()+(0), COLUMN()+(-4), 1))*INDIRECT(ADDRESS(ROW()+(0), COLUMN()+(-2), 1)), 2)</f>
        <v>1524.130000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0.342000</v>
      </c>
      <c r="H11" s="19"/>
      <c r="I11" s="20">
        <v>3128.170000</v>
      </c>
      <c r="J11" s="20"/>
      <c r="K11" s="20">
        <f ca="1">ROUND(INDIRECT(ADDRESS(ROW()+(0), COLUMN()+(-4), 1))*INDIRECT(ADDRESS(ROW()+(0), COLUMN()+(-2), 1)), 2)</f>
        <v>1069.830000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0.978000</v>
      </c>
      <c r="H12" s="23"/>
      <c r="I12" s="24">
        <v>2861.420000</v>
      </c>
      <c r="J12" s="24"/>
      <c r="K12" s="24">
        <f ca="1">ROUND(INDIRECT(ADDRESS(ROW()+(0), COLUMN()+(-4), 1))*INDIRECT(ADDRESS(ROW()+(0), COLUMN()+(-2), 1)), 2)</f>
        <v>2798.470000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42013.750000</v>
      </c>
      <c r="J13" s="16"/>
      <c r="K13" s="16">
        <f ca="1">ROUND(INDIRECT(ADDRESS(ROW()+(0), COLUMN()+(-4), 1))*INDIRECT(ADDRESS(ROW()+(0), COLUMN()+(-2), 1))/100, 2)</f>
        <v>840.280000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42854.030000</v>
      </c>
      <c r="J14" s="24"/>
      <c r="K14" s="24">
        <f ca="1">ROUND(INDIRECT(ADDRESS(ROW()+(0), COLUMN()+(-4), 1))*INDIRECT(ADDRESS(ROW()+(0), COLUMN()+(-2), 1))/100, 2)</f>
        <v>1285.620000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44139.650000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