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<sst xmlns="http://schemas.openxmlformats.org/spreadsheetml/2006/main" count="64" uniqueCount="64">
  <si>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</si>
  <si>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CNE010</t>
  </si>
  <si>
    <t xml:space="preserve">m³</t>
  </si>
  <si>
    <t xml:space="preserve">Arranque de cimentación.</t>
  </si>
  <si>
    <r>
      <rPr>
        <sz val="8.25"/>
        <color rgb="FF000000"/>
        <rFont val="Arial"/>
        <family val="2"/>
      </rPr>
      <t xml:space="preserve">Arranque de cimentación de hormigón armado para pilares, realizado con hormigón H20 (20) 20/6, no expuesto a ciclos hielo-deshielo, exposición a sulfatos despreciable, sin requerimiento de permeabilidad, no expuesto a ambientes salinos, docilidad blanda, preparado en obra, con cemento grado normal, y vaciado con medios manuales, y acero A63-42H, con una cuantía aproximada de 95 kg/m³. Incluso alambre de atar y separadores. El precio incluye el corte, doblado y armado del acero en el área de procesamiento de armadura, en obra y el montaje en el lugar definitivo de su colocación en obra, pero no incluye el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</si>
  <si>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</si>
  <si>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</si>
  <si>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</si>
  <si>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</si>
  <si>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</si>
  <si>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</si>
  <si>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</si>
  <si>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</si>
  <si>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</si>
  <si>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</si>
  <si>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</si>
  <si>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</si>
  <si>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</si>
  <si>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</si>
  <si>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</si>
  <si>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</si>
  <si>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</si>
  <si>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</si>
  <si>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</si>
  <si>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</si>
  <si>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</si>
  <si>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</si>
  <si>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</si>
  <si>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</si>
  <si>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</si>
  <si>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</si>
  <si>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</si>
  <si>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</si>
  <si>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</si>
  <si>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</si>
  <si>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</si>
  <si>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</si>
  <si>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</si>
  <si>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</si>
  <si>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</si>
  <si>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</si>
  <si>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</si>
  <si>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</si>
  <si>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</si>
  <si>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</si>
  <si>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</si>
  <si>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</si>
  <si>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</si>
  <si>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</si>
  <si>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</si>
  <si>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</si>
  <si>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</si>
  <si>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</si>
  <si>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</si>
  <si>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</si>
  <si>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</si>
  <si>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</si>
  <si>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</si>
  <si>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</si>
  <si>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</si>
  <si>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</si>
  <si>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</si>
  <si>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$ 6.362,88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</si>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</sst>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8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56.26</v>
      </c>
      <c r="H10" s="12">
        <f ca="1">ROUND(INDIRECT(ADDRESS(ROW()+(0), COLUMN()+(-2), 1))*INDIRECT(ADDRESS(ROW()+(0), COLUMN()+(-1), 1)), 2)</f>
        <v>675.12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99.75</v>
      </c>
      <c r="G11" s="12">
        <v>680.54</v>
      </c>
      <c r="H11" s="12">
        <f ca="1">ROUND(INDIRECT(ADDRESS(ROW()+(0), COLUMN()+(-2), 1))*INDIRECT(ADDRESS(ROW()+(0), COLUMN()+(-1), 1)), 2)</f>
        <v>67883.9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0.95</v>
      </c>
      <c r="G12" s="12">
        <v>919.27</v>
      </c>
      <c r="H12" s="12">
        <f ca="1">ROUND(INDIRECT(ADDRESS(ROW()+(0), COLUMN()+(-2), 1))*INDIRECT(ADDRESS(ROW()+(0), COLUMN()+(-1), 1)), 2)</f>
        <v>873.31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0.179</v>
      </c>
      <c r="G13" s="12">
        <v>919.27</v>
      </c>
      <c r="H13" s="12">
        <f ca="1">ROUND(INDIRECT(ADDRESS(ROW()+(0), COLUMN()+(-2), 1))*INDIRECT(ADDRESS(ROW()+(0), COLUMN()+(-1), 1)), 2)</f>
        <v>164.55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0.476</v>
      </c>
      <c r="G14" s="12">
        <v>10769</v>
      </c>
      <c r="H14" s="12">
        <f ca="1">ROUND(INDIRECT(ADDRESS(ROW()+(0), COLUMN()+(-2), 1))*INDIRECT(ADDRESS(ROW()+(0), COLUMN()+(-1), 1)), 2)</f>
        <v>5126.05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0.82</v>
      </c>
      <c r="G15" s="12">
        <v>17608.8</v>
      </c>
      <c r="H15" s="12">
        <f ca="1">ROUND(INDIRECT(ADDRESS(ROW()+(0), COLUMN()+(-2), 1))*INDIRECT(ADDRESS(ROW()+(0), COLUMN()+(-1), 1)), 2)</f>
        <v>14439.2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304.5</v>
      </c>
      <c r="G16" s="14">
        <v>100.14</v>
      </c>
      <c r="H16" s="14">
        <f ca="1">ROUND(INDIRECT(ADDRESS(ROW()+(0), COLUMN()+(-2), 1))*INDIRECT(ADDRESS(ROW()+(0), COLUMN()+(-1), 1)), 2)</f>
        <v>30492.6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119655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0.63</v>
      </c>
      <c r="G19" s="14">
        <v>2206.2</v>
      </c>
      <c r="H19" s="14">
        <f ca="1">ROUND(INDIRECT(ADDRESS(ROW()+(0), COLUMN()+(-2), 1))*INDIRECT(ADDRESS(ROW()+(0), COLUMN()+(-1), 1)), 2)</f>
        <v>1389.91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1389.91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1.037</v>
      </c>
      <c r="G22" s="12">
        <v>8665.87</v>
      </c>
      <c r="H22" s="12">
        <f ca="1">ROUND(INDIRECT(ADDRESS(ROW()+(0), COLUMN()+(-2), 1))*INDIRECT(ADDRESS(ROW()+(0), COLUMN()+(-1), 1)), 2)</f>
        <v>8986.51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1.296</v>
      </c>
      <c r="G23" s="12">
        <v>6473.56</v>
      </c>
      <c r="H23" s="12">
        <f ca="1">ROUND(INDIRECT(ADDRESS(ROW()+(0), COLUMN()+(-2), 1))*INDIRECT(ADDRESS(ROW()+(0), COLUMN()+(-1), 1)), 2)</f>
        <v>8389.73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1.194</v>
      </c>
      <c r="G24" s="12">
        <v>5997.35</v>
      </c>
      <c r="H24" s="12">
        <f ca="1">ROUND(INDIRECT(ADDRESS(ROW()+(0), COLUMN()+(-2), 1))*INDIRECT(ADDRESS(ROW()+(0), COLUMN()+(-1), 1)), 2)</f>
        <v>7160.84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1.25</v>
      </c>
      <c r="G25" s="12">
        <v>6095.47</v>
      </c>
      <c r="H25" s="12">
        <f ca="1">ROUND(INDIRECT(ADDRESS(ROW()+(0), COLUMN()+(-2), 1))*INDIRECT(ADDRESS(ROW()+(0), COLUMN()+(-1), 1)), 2)</f>
        <v>7619.34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0.08</v>
      </c>
      <c r="G26" s="12">
        <v>8665.87</v>
      </c>
      <c r="H26" s="12">
        <f ca="1">ROUND(INDIRECT(ADDRESS(ROW()+(0), COLUMN()+(-2), 1))*INDIRECT(ADDRESS(ROW()+(0), COLUMN()+(-1), 1)), 2)</f>
        <v>693.27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0.318</v>
      </c>
      <c r="G27" s="14">
        <v>6473.56</v>
      </c>
      <c r="H27" s="14">
        <f ca="1">ROUND(INDIRECT(ADDRESS(ROW()+(0), COLUMN()+(-2), 1))*INDIRECT(ADDRESS(ROW()+(0), COLUMN()+(-1), 1)), 2)</f>
        <v>2058.59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34908.3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1)),INDIRECT(ADDRESS(ROW()+(-10), COLUMN()+(1), 1)),INDIRECT(ADDRESS(ROW()+(-13), COLUMN()+(1), 1))), 2)</f>
        <v>155953</v>
      </c>
      <c r="H30" s="14">
        <f ca="1">ROUND(INDIRECT(ADDRESS(ROW()+(0), COLUMN()+(-2), 1))*INDIRECT(ADDRESS(ROW()+(0), COLUMN()+(-1), 1))/100, 2)</f>
        <v>3119.06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1)),INDIRECT(ADDRESS(ROW()+(-11), COLUMN()+(0), 1)),INDIRECT(ADDRESS(ROW()+(-14), COLUMN()+(0), 1))), 2)</f>
        <v>159072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