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<sst xmlns="http://schemas.openxmlformats.org/spreadsheetml/2006/main" count="52" uniqueCount="52">
  <si>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</si>
  <si>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CMP010</t>
  </si>
  <si>
    <t xml:space="preserve">m³</t>
  </si>
  <si>
    <t xml:space="preserve">Fundación de hormigón ciclópeo.</t>
  </si>
  <si>
    <r>
      <rPr>
        <sz val="8.25"/>
        <color rgb="FF000000"/>
        <rFont val="Arial"/>
        <family val="2"/>
      </rPr>
      <t xml:space="preserve">Fundación de hormigón ciclópeo, con hormigón H15 (20) 40/6, no expuesto a ciclos hielo-deshielo, exposición a sulfatos despreciable, sin requerimiento de permeabilidad, docilidad blanda, preparado en obra, con cemento grado normal (60% de volumen) y bolón desplazador de 15 a 30 cm de diámetro (40% de volumen).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</si>
  <si>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</si>
  <si>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</si>
  <si>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</si>
  <si>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</si>
  <si>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</si>
  <si>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</si>
  <si>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</si>
  <si>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</si>
  <si>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</si>
  <si>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</si>
  <si>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mt01arg000e</t>
  </si>
  <si>
    <t xml:space="preserve">m³</t>
  </si>
  <si>
    <t xml:space="preserve">Arena cribada.</t>
  </si>
  <si>
    <t xml:space="preserve">mt01arg001ev</t>
  </si>
  <si>
    <t xml:space="preserve">m³</t>
  </si>
  <si>
    <t xml:space="preserve">Árido grueso homogeneizado, de tamaño máximo 40 mm.</t>
  </si>
  <si>
    <t xml:space="preserve">mt08cem000e</t>
  </si>
  <si>
    <t xml:space="preserve">kg</t>
  </si>
  <si>
    <t xml:space="preserve">Cemento gris en sacos.</t>
  </si>
  <si>
    <t xml:space="preserve">mt01arg100b</t>
  </si>
  <si>
    <t xml:space="preserve">m³</t>
  </si>
  <si>
    <t xml:space="preserve">Bolón desplazador de 15 a 30 cm de diámetro.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</si>
  <si>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</si>
  <si>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</si>
  <si>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</si>
  <si>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</si>
  <si>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</si>
  <si>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</si>
  <si>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</si>
  <si>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mo045</t>
  </si>
  <si>
    <t xml:space="preserve">h</t>
  </si>
  <si>
    <t xml:space="preserve">Maestro 1ª concretero.</t>
  </si>
  <si>
    <t xml:space="preserve">mo092</t>
  </si>
  <si>
    <t xml:space="preserve">h</t>
  </si>
  <si>
    <t xml:space="preserve">Ayudante concretero.</t>
  </si>
  <si>
    <t xml:space="preserve">mo113</t>
  </si>
  <si>
    <t xml:space="preserve">h</t>
  </si>
  <si>
    <t xml:space="preserve">Jornal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</si>
  <si>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</si>
  <si>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</si>
  <si>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</si>
  <si>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</si>
  <si>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</si>
  <si>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</si>
  <si>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</si>
  <si>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$ 1.691,05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</si>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</sst>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02" customWidth="1"/>
    <col min="4" max="4" width="10.54" customWidth="1"/>
    <col min="5" max="5" width="55.08" customWidth="1"/>
    <col min="6" max="6" width="15.13" customWidth="1"/>
    <col min="7" max="7" width="16.49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0.098</v>
      </c>
      <c r="G10" s="12">
        <v>919.27</v>
      </c>
      <c r="H10" s="12">
        <f ca="1">ROUND(INDIRECT(ADDRESS(ROW()+(0), COLUMN()+(-2), 1))*INDIRECT(ADDRESS(ROW()+(0), COLUMN()+(-1), 1)), 2)</f>
        <v>90.09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0.343</v>
      </c>
      <c r="G11" s="12">
        <v>10769</v>
      </c>
      <c r="H11" s="12">
        <f ca="1">ROUND(INDIRECT(ADDRESS(ROW()+(0), COLUMN()+(-2), 1))*INDIRECT(ADDRESS(ROW()+(0), COLUMN()+(-1), 1)), 2)</f>
        <v>3693.77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0.526</v>
      </c>
      <c r="G12" s="12">
        <v>17256.6</v>
      </c>
      <c r="H12" s="12">
        <f ca="1">ROUND(INDIRECT(ADDRESS(ROW()+(0), COLUMN()+(-2), 1))*INDIRECT(ADDRESS(ROW()+(0), COLUMN()+(-1), 1)), 2)</f>
        <v>9076.98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144.144</v>
      </c>
      <c r="G13" s="12">
        <v>100.14</v>
      </c>
      <c r="H13" s="12">
        <f ca="1">ROUND(INDIRECT(ADDRESS(ROW()+(0), COLUMN()+(-2), 1))*INDIRECT(ADDRESS(ROW()+(0), COLUMN()+(-1), 1)), 2)</f>
        <v>14434.6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0.4</v>
      </c>
      <c r="G14" s="14">
        <v>12840.6</v>
      </c>
      <c r="H14" s="14">
        <f ca="1">ROUND(INDIRECT(ADDRESS(ROW()+(0), COLUMN()+(-2), 1))*INDIRECT(ADDRESS(ROW()+(0), COLUMN()+(-1), 1)), 2)</f>
        <v>5136.26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32431.7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0.396</v>
      </c>
      <c r="G17" s="14">
        <v>2206.2</v>
      </c>
      <c r="H17" s="14">
        <f ca="1">ROUND(INDIRECT(ADDRESS(ROW()+(0), COLUMN()+(-2), 1))*INDIRECT(ADDRESS(ROW()+(0), COLUMN()+(-1), 1)), 2)</f>
        <v>873.66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873.66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0.114</v>
      </c>
      <c r="G20" s="12">
        <v>8665.87</v>
      </c>
      <c r="H20" s="12">
        <f ca="1">ROUND(INDIRECT(ADDRESS(ROW()+(0), COLUMN()+(-2), 1))*INDIRECT(ADDRESS(ROW()+(0), COLUMN()+(-1), 1)), 2)</f>
        <v>987.91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0.114</v>
      </c>
      <c r="G21" s="12">
        <v>6473.56</v>
      </c>
      <c r="H21" s="12">
        <f ca="1">ROUND(INDIRECT(ADDRESS(ROW()+(0), COLUMN()+(-2), 1))*INDIRECT(ADDRESS(ROW()+(0), COLUMN()+(-1), 1)), 2)</f>
        <v>737.99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2.103</v>
      </c>
      <c r="G22" s="12">
        <v>5997.35</v>
      </c>
      <c r="H22" s="12">
        <f ca="1">ROUND(INDIRECT(ADDRESS(ROW()+(0), COLUMN()+(-2), 1))*INDIRECT(ADDRESS(ROW()+(0), COLUMN()+(-1), 1)), 2)</f>
        <v>12612.4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1.25</v>
      </c>
      <c r="G23" s="14">
        <v>6095.47</v>
      </c>
      <c r="H23" s="14">
        <f ca="1">ROUND(INDIRECT(ADDRESS(ROW()+(0), COLUMN()+(-2), 1))*INDIRECT(ADDRESS(ROW()+(0), COLUMN()+(-1), 1)), 2)</f>
        <v>7619.34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21957.7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55263</v>
      </c>
      <c r="H26" s="14">
        <f ca="1">ROUND(INDIRECT(ADDRESS(ROW()+(0), COLUMN()+(-2), 1))*INDIRECT(ADDRESS(ROW()+(0), COLUMN()+(-1), 1))/100, 2)</f>
        <v>1105.26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56368.3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