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<sst xmlns="http://schemas.openxmlformats.org/spreadsheetml/2006/main" count="32" uniqueCount="32">
  <si>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</si>
  <si>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ASI050</t>
  </si>
  <si>
    <t xml:space="preserve">m</t>
  </si>
  <si>
    <t xml:space="preserve">Canaleta de drenaje lineal.</t>
  </si>
  <si>
    <r>
      <rPr>
        <b/>
        <sz val="7.80"/>
        <color rgb="FF000000"/>
        <rFont val="Arial"/>
        <family val="2"/>
      </rPr>
      <t xml:space="preserve">Canaleta prefabricada de hormigón polímero, Self "ULMA", de 1000 mm de longitud, 130 mm de ancho exterior, 100 mm de ancho interior y 115 mm de altura, con rejilla nervada de fundición dúctil, carga de rotura 250 kN, modelo FN100UCCM "ULMA"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</si>
  <si>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</si>
  <si>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</si>
  <si>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</si>
  <si>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</si>
  <si>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</si>
  <si>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</si>
  <si>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mt10hmf090ameg</t>
  </si>
  <si>
    <t xml:space="preserve">m³</t>
  </si>
  <si>
    <t xml:space="preserve">Hormigón simple H25 (20) 20/6, no expuesto a ciclos hielo-deshielo, exposición a sulfatos despreciable, sin requerimiento de permeabilidad, docilidad blanda, con cemento grado normal, preparado en central, según NCh 170.Of85 y ACI 318-08.</t>
  </si>
  <si>
    <t xml:space="preserve">mt11can020o</t>
  </si>
  <si>
    <t xml:space="preserve">Ud</t>
  </si>
  <si>
    <t xml:space="preserve">Canaleta prefabricada de hormigón polímero, Self "ULMA", de 1000 mm de longitud, 130 mm de ancho exterior, 100 mm de ancho interior y 115 mm de altura, con rejilla nervada de fundición dúctil, carga de rotura 250 kN, modelo FN100UCCM "ULMA", con cancela de seguridad CS100, incluso parte proporcional de piezas especiales y elementos de sujeción.</t>
  </si>
  <si>
    <t xml:space="preserve">mt11var020</t>
  </si>
  <si>
    <t xml:space="preserve">Ud</t>
  </si>
  <si>
    <t xml:space="preserve">Material auxiliar para saneamiento.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</si>
  <si>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</si>
  <si>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</si>
  <si>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</si>
  <si>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</si>
  <si>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</si>
  <si>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</si>
  <si>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</si>
  <si>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</si>
  <si>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</si>
  <si>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</si>
  <si>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$ 8.843,49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</si>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</sst>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3.79" customWidth="1"/>
    <col min="3" max="3" width="3.50" customWidth="1"/>
    <col min="4" max="4" width="21.86" customWidth="1"/>
    <col min="5" max="5" width="25.79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0.103000</v>
      </c>
      <c r="H8" s="14"/>
      <c r="I8" s="16">
        <v>54753.560000</v>
      </c>
      <c r="J8" s="16"/>
      <c r="K8" s="16">
        <f ca="1">ROUND(INDIRECT(ADDRESS(ROW()+(0), COLUMN()+(-4), 1))*INDIRECT(ADDRESS(ROW()+(0), COLUMN()+(-2), 1)), 2)</f>
        <v>5639.620000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19773.740000</v>
      </c>
      <c r="J9" s="20"/>
      <c r="K9" s="20">
        <f ca="1">ROUND(INDIRECT(ADDRESS(ROW()+(0), COLUMN()+(-4), 1))*INDIRECT(ADDRESS(ROW()+(0), COLUMN()+(-2), 1)), 2)</f>
        <v>19773.740000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475.180000</v>
      </c>
      <c r="J10" s="20"/>
      <c r="K10" s="20">
        <f ca="1">ROUND(INDIRECT(ADDRESS(ROW()+(0), COLUMN()+(-4), 1))*INDIRECT(ADDRESS(ROW()+(0), COLUMN()+(-2), 1)), 2)</f>
        <v>1425.540000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0.444000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1884.670000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0.468000</v>
      </c>
      <c r="H12" s="23"/>
      <c r="I12" s="24">
        <v>2861.420000</v>
      </c>
      <c r="J12" s="24"/>
      <c r="K12" s="24">
        <f ca="1">ROUND(INDIRECT(ADDRESS(ROW()+(0), COLUMN()+(-4), 1))*INDIRECT(ADDRESS(ROW()+(0), COLUMN()+(-2), 1)), 2)</f>
        <v>1339.140000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30062.710000</v>
      </c>
      <c r="J13" s="16"/>
      <c r="K13" s="16">
        <f ca="1">ROUND(INDIRECT(ADDRESS(ROW()+(0), COLUMN()+(-4), 1))*INDIRECT(ADDRESS(ROW()+(0), COLUMN()+(-2), 1))/100, 2)</f>
        <v>601.250000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30663.960000</v>
      </c>
      <c r="J14" s="24"/>
      <c r="K14" s="24">
        <f ca="1">ROUND(INDIRECT(ADDRESS(ROW()+(0), COLUMN()+(-4), 1))*INDIRECT(ADDRESS(ROW()+(0), COLUMN()+(-2), 1))/100, 2)</f>
        <v>919.920000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31583.880000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