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<sst xmlns="http://schemas.openxmlformats.org/spreadsheetml/2006/main" count="41" uniqueCount="41">
  <si>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</si>
  <si>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ASD016</t>
  </si>
  <si>
    <t xml:space="preserve">m</t>
  </si>
  <si>
    <t xml:space="preserve">Zanja drenante en perímetro de muro en contacto con el terreno, con áridos reciclados.</t>
  </si>
  <si>
    <r>
      <rPr>
        <sz val="8.25"/>
        <color rgb="FF000000"/>
        <rFont val="Arial"/>
        <family val="2"/>
      </rPr>
      <t xml:space="preserve">Zanja drenante en perímetro de muro en contacto con el terreno, con una pendiente mínima del 0,50%, para captación de las aguas que se filtran a través de la superficie del terreno, en cuyo fondo se dispone un tubo ranurado de PVC de doble pared, la exterior corrugada y la interior lisa, color teja RAL 8023, con ranurado a lo largo de un arco de 220° en el valle del corrugado, para drenaje, rigidez anular nominal 4 kN/m², de 200 mm de diámetro nominal, 182,4 mm de diámetro interior, longitud nominal 6 m, unión por copa con junta elástica de EPDM, colocado sobre radier de hormigón simple H20 (20) 20/6, no expuesto a ciclos hielo-deshielo, exposición a sulfatos despreciable, sin requerimiento de permeabilidad, docilidad blanda, de 10 cm de espesor, en forma de cuna para recibir el tubo y formar las pendientes, con relleno lateral y superior hasta 25 cm por encima de la generatriz superior del tubo con árido reciclado de hormigón de 40 a 80 mm de diámetro, todo ello envuelto en un 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 Incluso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</si>
  <si>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</si>
  <si>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</si>
  <si>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</si>
  <si>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</si>
  <si>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</si>
  <si>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</si>
  <si>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</si>
  <si>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</si>
  <si>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</si>
  <si>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</si>
  <si>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mt11tdv015g</t>
  </si>
  <si>
    <t xml:space="preserve">m</t>
  </si>
  <si>
    <t xml:space="preserve">Tubo ranurado de PVC de doble pared, la exterior corrugada y la interior lisa, color teja RAL 8023, con ranurado a lo largo de un arco de 220° en el valle del corrugado, para drenaje, rigidez anular nominal 4 kN/m², de 200 mm de diámetro nominal, 182,4 mm de diámetro interior, longitud nominal 6 m, unión por copa con junta elástica de EPDM.</t>
  </si>
  <si>
    <t xml:space="preserve">mt11ade100a</t>
  </si>
  <si>
    <t xml:space="preserve">kg</t>
  </si>
  <si>
    <t xml:space="preserve">Lubricante para unión mediante junta elástica de tubos y accesorios.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</si>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</sst>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0.066</v>
      </c>
      <c r="G10" s="12">
        <v>56685.6</v>
      </c>
      <c r="H10" s="12">
        <f ca="1">ROUND(INDIRECT(ADDRESS(ROW()+(0), COLUMN()+(-2), 1))*INDIRECT(ADDRESS(ROW()+(0), COLUMN()+(-1), 1)), 2)</f>
        <v>3741.25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1.02</v>
      </c>
      <c r="G11" s="12">
        <v>12013.9</v>
      </c>
      <c r="H11" s="12">
        <f ca="1">ROUND(INDIRECT(ADDRESS(ROW()+(0), COLUMN()+(-2), 1))*INDIRECT(ADDRESS(ROW()+(0), COLUMN()+(-1), 1)), 2)</f>
        <v>12254.2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0.005</v>
      </c>
      <c r="G12" s="12">
        <v>14543.8</v>
      </c>
      <c r="H12" s="12">
        <f ca="1">ROUND(INDIRECT(ADDRESS(ROW()+(0), COLUMN()+(-2), 1))*INDIRECT(ADDRESS(ROW()+(0), COLUMN()+(-1), 1)), 2)</f>
        <v>72.72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0.418</v>
      </c>
      <c r="G13" s="12">
        <v>6367.27</v>
      </c>
      <c r="H13" s="12">
        <f ca="1">ROUND(INDIRECT(ADDRESS(ROW()+(0), COLUMN()+(-2), 1))*INDIRECT(ADDRESS(ROW()+(0), COLUMN()+(-1), 1)), 2)</f>
        <v>2661.52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2.42</v>
      </c>
      <c r="G14" s="14">
        <v>994.02</v>
      </c>
      <c r="H14" s="14">
        <f ca="1">ROUND(INDIRECT(ADDRESS(ROW()+(0), COLUMN()+(-2), 1))*INDIRECT(ADDRESS(ROW()+(0), COLUMN()+(-1), 1)), 2)</f>
        <v>2405.53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21135.2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0.171</v>
      </c>
      <c r="G17" s="12">
        <v>8093.61</v>
      </c>
      <c r="H17" s="12">
        <f ca="1">ROUND(INDIRECT(ADDRESS(ROW()+(0), COLUMN()+(-2), 1))*INDIRECT(ADDRESS(ROW()+(0), COLUMN()+(-1), 1)), 2)</f>
        <v>1384.01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0.398</v>
      </c>
      <c r="G18" s="14">
        <v>5923.65</v>
      </c>
      <c r="H18" s="14">
        <f ca="1">ROUND(INDIRECT(ADDRESS(ROW()+(0), COLUMN()+(-2), 1))*INDIRECT(ADDRESS(ROW()+(0), COLUMN()+(-1), 1)), 2)</f>
        <v>2357.61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3741.62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24876.8</v>
      </c>
      <c r="H21" s="14">
        <f ca="1">ROUND(INDIRECT(ADDRESS(ROW()+(0), COLUMN()+(-2), 1))*INDIRECT(ADDRESS(ROW()+(0), COLUMN()+(-1), 1))/100, 2)</f>
        <v>497.54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25374.3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